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<sst xmlns="http://schemas.openxmlformats.org/spreadsheetml/2006/main" count="510" uniqueCount="244">
  <si>
    <t>Member 3</t>
  </si>
  <si>
    <t>Chair</t>
  </si>
  <si>
    <t>Arnold</t>
  </si>
  <si>
    <t>Zmuda</t>
  </si>
  <si>
    <t>Hammer</t>
  </si>
  <si>
    <t>Meyn</t>
  </si>
  <si>
    <t>Goetten</t>
  </si>
  <si>
    <t>Forte</t>
  </si>
  <si>
    <t>Fox</t>
  </si>
  <si>
    <t>Intro to Machin Learning/Pattern Recog</t>
  </si>
  <si>
    <t>EEL</t>
  </si>
  <si>
    <t>Wong</t>
  </si>
  <si>
    <t>Jin, Y</t>
  </si>
  <si>
    <t>Fall 2017</t>
  </si>
  <si>
    <t>Spring 2018</t>
  </si>
  <si>
    <t>Summer 2018</t>
  </si>
  <si>
    <t>Nishida</t>
  </si>
  <si>
    <t>Arnold</t>
  </si>
  <si>
    <t>Goetten/Moore</t>
  </si>
  <si>
    <t>Arnold</t>
  </si>
  <si>
    <t>EEE</t>
  </si>
  <si>
    <t>Navidi</t>
  </si>
  <si>
    <t>Koppal</t>
  </si>
  <si>
    <t>Gugel</t>
  </si>
  <si>
    <t>Cho, Changsun</t>
  </si>
  <si>
    <t>Casanova</t>
  </si>
  <si>
    <t>Kotovsky</t>
  </si>
  <si>
    <t>Rakov?</t>
  </si>
  <si>
    <t>Shea</t>
  </si>
  <si>
    <t>Pascoe</t>
  </si>
  <si>
    <t>Cheney ?</t>
  </si>
  <si>
    <t>Lam</t>
  </si>
  <si>
    <t>Cheney/Stapleton</t>
  </si>
  <si>
    <t>Gugel</t>
  </si>
  <si>
    <t>Automated HW/SW Verification</t>
  </si>
  <si>
    <t>Yavuz</t>
  </si>
  <si>
    <t>Intro HW Security and Trust</t>
  </si>
  <si>
    <t>Cross-Layered Compu Security</t>
  </si>
  <si>
    <t>Oliviera</t>
  </si>
  <si>
    <t>Audio Engineering</t>
  </si>
  <si>
    <t>Reconfigurable Computing</t>
  </si>
  <si>
    <t>Rambo</t>
  </si>
  <si>
    <t>Judge</t>
  </si>
  <si>
    <t>Turner/Stapleton</t>
  </si>
  <si>
    <t>Bretas</t>
  </si>
  <si>
    <t>Koppal</t>
  </si>
  <si>
    <t>Oweiss</t>
  </si>
  <si>
    <t>Turner</t>
  </si>
  <si>
    <t>Remote Sensing in Engr</t>
  </si>
  <si>
    <t>Li, J.</t>
  </si>
  <si>
    <t>Li, T.</t>
  </si>
  <si>
    <t>Maghari</t>
  </si>
  <si>
    <t>Mohseni</t>
  </si>
  <si>
    <t>Sheplak</t>
  </si>
  <si>
    <t>Smart Grid</t>
  </si>
  <si>
    <t>Resonant MEMS</t>
  </si>
  <si>
    <t>Intro to Biophotonics</t>
  </si>
  <si>
    <t>Xie</t>
  </si>
  <si>
    <t>Zmuda</t>
  </si>
  <si>
    <t>Fox</t>
  </si>
  <si>
    <t>Oliveira</t>
  </si>
  <si>
    <t>Yavuz</t>
  </si>
  <si>
    <t>Bretas</t>
  </si>
  <si>
    <t>Wang</t>
  </si>
  <si>
    <t>Koppal</t>
  </si>
  <si>
    <t>Judy</t>
  </si>
  <si>
    <t>Li, J.</t>
  </si>
  <si>
    <t>Noise in Devices &amp; Comm Sys</t>
  </si>
  <si>
    <t>Computer Networks</t>
  </si>
  <si>
    <t>State Variables &amp; Controls</t>
  </si>
  <si>
    <t>Princ. of Comp. Syst. Design</t>
  </si>
  <si>
    <t>ABET</t>
  </si>
  <si>
    <t>SACS</t>
  </si>
  <si>
    <t>Complete?</t>
  </si>
  <si>
    <t>Teacher</t>
  </si>
  <si>
    <t>Teacher</t>
  </si>
  <si>
    <t>Linear Control Systems</t>
  </si>
  <si>
    <t>Fox</t>
  </si>
  <si>
    <t>Garraud</t>
  </si>
  <si>
    <t>Patrick</t>
  </si>
  <si>
    <t>Asadi</t>
  </si>
  <si>
    <t>Digital Logic</t>
  </si>
  <si>
    <t>Programming for EE</t>
  </si>
  <si>
    <t>Electronic Circuits 2</t>
  </si>
  <si>
    <t>Digital Integrated Circuits</t>
  </si>
  <si>
    <t>Future of Microelectronics Tech</t>
  </si>
  <si>
    <t>Yoon</t>
  </si>
  <si>
    <t>Shea</t>
  </si>
  <si>
    <t>Intelligent Machine Design Lab</t>
  </si>
  <si>
    <t>Digital Design</t>
  </si>
  <si>
    <t>Yavuz</t>
  </si>
  <si>
    <t>EEE</t>
  </si>
  <si>
    <t>EGN</t>
  </si>
  <si>
    <t/>
  </si>
  <si>
    <t>C</t>
  </si>
  <si>
    <t>Laser Electronics</t>
  </si>
  <si>
    <t>Power System Analysis</t>
  </si>
  <si>
    <t>Lightning</t>
  </si>
  <si>
    <t>ECE Design 1</t>
  </si>
  <si>
    <t>ECE Design 2</t>
  </si>
  <si>
    <t>ECE Adventues</t>
  </si>
  <si>
    <t>Circuits 1</t>
  </si>
  <si>
    <t>Circuits 2</t>
  </si>
  <si>
    <t>Discrete Time Signals &amp; Systems</t>
  </si>
  <si>
    <t>Basic Elec Energy</t>
  </si>
  <si>
    <t>Solid State Electronic Devices</t>
  </si>
  <si>
    <t>Electromagnetic Fields &amp; Apps 1</t>
  </si>
  <si>
    <t>C</t>
  </si>
  <si>
    <t>Electromagnetic Fields &amp; Apps 2</t>
  </si>
  <si>
    <t>Adv. Systems Programming</t>
  </si>
  <si>
    <t>Bretas</t>
  </si>
  <si>
    <t>?</t>
  </si>
  <si>
    <t>Fortes</t>
  </si>
  <si>
    <t>Gordon-Ross</t>
  </si>
  <si>
    <t>Lam</t>
  </si>
  <si>
    <t>Power System Protection</t>
  </si>
  <si>
    <t>Uman</t>
  </si>
  <si>
    <t>Sheplak</t>
  </si>
  <si>
    <t>Ural</t>
  </si>
  <si>
    <t>Principe</t>
  </si>
  <si>
    <t>Zare</t>
  </si>
  <si>
    <t>Digital Computer Architecture</t>
  </si>
  <si>
    <t>Microprocessor Applications</t>
  </si>
  <si>
    <t>Intro to Digital Signal Processing</t>
  </si>
  <si>
    <t>EEL</t>
  </si>
  <si>
    <t>Zare</t>
  </si>
  <si>
    <t>Law</t>
  </si>
  <si>
    <t>Thompson</t>
  </si>
  <si>
    <t>Principe</t>
  </si>
  <si>
    <t>Intro to ECE</t>
  </si>
  <si>
    <t>Taylor</t>
  </si>
  <si>
    <t>Xie</t>
  </si>
  <si>
    <t>Ad Hoc Wireless Networks</t>
  </si>
  <si>
    <t>Tabrizian</t>
  </si>
  <si>
    <t>Uman</t>
  </si>
  <si>
    <t>Member 4</t>
  </si>
  <si>
    <t>Fox</t>
  </si>
  <si>
    <t>Harris</t>
  </si>
  <si>
    <t>Bashirullah</t>
  </si>
  <si>
    <t>Fortes</t>
  </si>
  <si>
    <t>Fang</t>
  </si>
  <si>
    <t>Guo</t>
  </si>
  <si>
    <t>Ural</t>
  </si>
  <si>
    <t>Lam</t>
  </si>
  <si>
    <t>McNair</t>
  </si>
  <si>
    <t>Hammer</t>
  </si>
  <si>
    <t>Rakov</t>
  </si>
  <si>
    <t>Schwartz</t>
  </si>
  <si>
    <t>Electronic Circuits 1</t>
  </si>
  <si>
    <t>Nishida</t>
  </si>
  <si>
    <t>Gugel</t>
  </si>
  <si>
    <t>Eisenstadt</t>
  </si>
  <si>
    <t>Figueiredo</t>
  </si>
  <si>
    <t>Lin</t>
  </si>
  <si>
    <t>Member 2</t>
  </si>
  <si>
    <t>Mitchell</t>
  </si>
  <si>
    <t>Mitchell</t>
  </si>
  <si>
    <t>Moore/Goetten</t>
  </si>
  <si>
    <t>Latchman</t>
  </si>
  <si>
    <t>Power Electronics I</t>
  </si>
  <si>
    <t>Microelectronic Fabrication Technologies</t>
  </si>
  <si>
    <t>Computational Photography</t>
  </si>
  <si>
    <t>Applied Magnetics &amp; Magnetic Materials</t>
  </si>
  <si>
    <t>RF/Microwave Passive Circuits</t>
  </si>
  <si>
    <t>Mixed Signal IC Test 1</t>
  </si>
  <si>
    <t>Introduction to Radar</t>
  </si>
  <si>
    <t>Butler</t>
  </si>
  <si>
    <t>Acoustics</t>
  </si>
  <si>
    <t>Name</t>
  </si>
  <si>
    <t>EEE</t>
  </si>
  <si>
    <t>EEL</t>
  </si>
  <si>
    <t>Cheney</t>
  </si>
  <si>
    <t>Gugel</t>
  </si>
  <si>
    <t>Bhunia</t>
  </si>
  <si>
    <t>Koppal</t>
  </si>
  <si>
    <t>Wang</t>
  </si>
  <si>
    <t>Tabrizian</t>
  </si>
  <si>
    <t>Maghari</t>
  </si>
  <si>
    <t>Tabrizian</t>
  </si>
  <si>
    <t>Rambo</t>
  </si>
  <si>
    <t>Tehranipoor</t>
  </si>
  <si>
    <t>Wang</t>
  </si>
  <si>
    <t>Bretas</t>
  </si>
  <si>
    <t>Oweiss</t>
  </si>
  <si>
    <t>Judy</t>
  </si>
  <si>
    <t>Koppal</t>
  </si>
  <si>
    <t>Zare</t>
  </si>
  <si>
    <t>Woodard</t>
  </si>
  <si>
    <t>Yoon</t>
  </si>
  <si>
    <t>Member</t>
  </si>
  <si>
    <t>Forte</t>
  </si>
  <si>
    <t>EEE</t>
  </si>
  <si>
    <t>C</t>
  </si>
  <si>
    <t>Real-Time DSP App</t>
  </si>
  <si>
    <t>Physics of EE</t>
  </si>
  <si>
    <t>Bioelectrical Systems</t>
  </si>
  <si>
    <t>Fundamentals of Photonics</t>
  </si>
  <si>
    <t>Moore</t>
  </si>
  <si>
    <t>Gordon-Ross</t>
  </si>
  <si>
    <t>Stitt</t>
  </si>
  <si>
    <t>x</t>
  </si>
  <si>
    <t>x</t>
  </si>
  <si>
    <t>"Unimportant course"s: 2 people</t>
  </si>
  <si>
    <t>Cheney</t>
  </si>
  <si>
    <t>Wu, D.</t>
  </si>
  <si>
    <t>Wu, W.</t>
  </si>
  <si>
    <t>Trk</t>
  </si>
  <si>
    <t>Radio-Frequency Fundamentals</t>
  </si>
  <si>
    <t>Intro to Nano</t>
  </si>
  <si>
    <t>Optic Communication Systems</t>
  </si>
  <si>
    <t>Optics for Engineers</t>
  </si>
  <si>
    <t>Antenna Systems</t>
  </si>
  <si>
    <t>Communication Sys &amp; Comp</t>
  </si>
  <si>
    <t>McNair</t>
  </si>
  <si>
    <t>Bhunia</t>
  </si>
  <si>
    <t>Rambo</t>
  </si>
  <si>
    <t>Bhunia</t>
  </si>
  <si>
    <t>Bretas</t>
  </si>
  <si>
    <t>Forte</t>
  </si>
  <si>
    <t>Goetten</t>
  </si>
  <si>
    <t>Judy</t>
  </si>
  <si>
    <t>Koppal</t>
  </si>
  <si>
    <t>Li, X.</t>
  </si>
  <si>
    <t>Meyn</t>
  </si>
  <si>
    <t>Nishida</t>
  </si>
  <si>
    <t>Oliveira</t>
  </si>
  <si>
    <t>Oweiss</t>
  </si>
  <si>
    <t>Rambo</t>
  </si>
  <si>
    <t>Stitt</t>
  </si>
  <si>
    <t>Tehranipoor</t>
  </si>
  <si>
    <t>Wang</t>
  </si>
  <si>
    <t>Woodard</t>
  </si>
  <si>
    <t>Bhunia</t>
  </si>
  <si>
    <t>Tehranipoor</t>
  </si>
  <si>
    <t>Yavuz</t>
  </si>
  <si>
    <t>Li, X.</t>
  </si>
  <si>
    <t>Li, J.</t>
  </si>
  <si>
    <t>Woodard</t>
  </si>
  <si>
    <t>Oweiss</t>
  </si>
  <si>
    <t>Goetten</t>
  </si>
  <si>
    <t>Tabrizian</t>
  </si>
  <si>
    <t>Tabrizian</t>
  </si>
  <si>
    <t>Oweiss</t>
  </si>
  <si>
    <t>Rambo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</si>
</sst>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z val="12"/>
      <color indexed="8"/>
      <name val="Times"/>
      <family val="1"/>
    </font>
    <font>
      <sz val="12"/>
      <name val="Times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top style="thin"/>
        <bottom>
          <color indexed="63"/>
        </bottom>
      </border>
    </dxf>
    <dxf>
      <border>
        <top style="thin"/>
        <bottom>
          <color indexed="63"/>
        </bottom>
      </border>
    </dxf>
    <dxf>
      <border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tabSelected="1" zoomScale="110" zoomScaleNormal="11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2" sqref="J22"/>
    </sheetView>
  </sheetViews>
  <sheetFormatPr defaultColWidth="8.8515625" defaultRowHeight="12.75"/>
  <cols>
    <col min="1" max="1" width="7.140625" style="0" customWidth="1"/>
    <col min="2" max="2" width="6.00390625" style="0" customWidth="1"/>
    <col min="3" max="3" width="9.00390625" style="0" hidden="1" customWidth="1"/>
    <col min="4" max="4" width="5.00390625" style="0" customWidth="1"/>
    <col min="5" max="5" width="7.00390625" style="0" customWidth="1"/>
    <col min="6" max="6" width="3.7109375" style="0" customWidth="1"/>
    <col min="7" max="7" width="40.421875" style="0" customWidth="1"/>
    <col min="8" max="8" width="13.140625" style="0" customWidth="1"/>
    <col min="9" max="9" width="15.140625" style="0" customWidth="1"/>
    <col min="10" max="10" width="16.421875" style="0" customWidth="1"/>
    <col min="11" max="11" width="18.28125" style="0" customWidth="1"/>
    <col min="12" max="12" width="16.421875" style="0" customWidth="1"/>
    <col min="13" max="13" width="16.7109375" style="0" customWidth="1"/>
    <col min="14" max="14" width="12.7109375" style="0" customWidth="1"/>
    <col min="15" max="15" width="3.7109375" style="0" customWidth="1"/>
    <col min="16" max="16" width="15.421875" style="5" customWidth="1"/>
    <col min="17" max="17" width="11.00390625" style="0" customWidth="1"/>
    <col min="18" max="18" width="9.28125" style="0" customWidth="1"/>
    <col min="19" max="19" width="10.8515625" style="0" customWidth="1"/>
    <col min="20" max="20" width="10.28125" style="0" customWidth="1"/>
    <col min="21" max="21" width="4.140625" style="0" customWidth="1"/>
    <col min="22" max="22" width="12.140625" style="0" customWidth="1"/>
    <col min="23" max="23" width="10.421875" style="0" customWidth="1"/>
    <col min="24" max="24" width="10.7109375" style="0" customWidth="1"/>
    <col min="25" max="25" width="11.8515625" style="0" customWidth="1"/>
    <col min="26" max="26" width="14.00390625" style="0" customWidth="1"/>
  </cols>
  <sheetData>
    <row r="1" spans="1:16" ht="15.75">
      <c r="A1" s="21" t="s">
        <v>71</v>
      </c>
      <c r="B1" s="21" t="s">
        <v>72</v>
      </c>
      <c r="C1" s="22" t="s">
        <v>73</v>
      </c>
      <c r="D1" s="22"/>
      <c r="E1" s="22"/>
      <c r="F1" s="22"/>
      <c r="G1" s="22"/>
      <c r="H1" s="21" t="s">
        <v>1</v>
      </c>
      <c r="I1" s="21" t="s">
        <v>154</v>
      </c>
      <c r="J1" s="21" t="s">
        <v>0</v>
      </c>
      <c r="K1" s="21" t="s">
        <v>135</v>
      </c>
      <c r="L1" s="21" t="s">
        <v>13</v>
      </c>
      <c r="M1" s="21" t="s">
        <v>14</v>
      </c>
      <c r="N1" s="21" t="s">
        <v>15</v>
      </c>
      <c r="O1" s="13"/>
      <c r="P1" s="7"/>
    </row>
    <row r="2" spans="1:18" ht="15.75">
      <c r="A2" s="23" t="s">
        <v>206</v>
      </c>
      <c r="B2" s="23" t="s">
        <v>206</v>
      </c>
      <c r="C2" s="24"/>
      <c r="D2" s="24"/>
      <c r="E2" s="24"/>
      <c r="F2" s="24"/>
      <c r="G2" s="24"/>
      <c r="H2" s="25"/>
      <c r="I2" s="25"/>
      <c r="J2" s="25"/>
      <c r="K2" s="25"/>
      <c r="L2" s="26" t="s">
        <v>75</v>
      </c>
      <c r="M2" s="26" t="s">
        <v>74</v>
      </c>
      <c r="N2" s="26" t="s">
        <v>74</v>
      </c>
      <c r="O2" s="13"/>
      <c r="P2" s="11" t="s">
        <v>168</v>
      </c>
      <c r="Q2" s="12" t="s">
        <v>189</v>
      </c>
      <c r="R2" s="12" t="s">
        <v>1</v>
      </c>
    </row>
    <row r="3" spans="1:18" ht="15.75">
      <c r="A3" s="9" t="s">
        <v>200</v>
      </c>
      <c r="B3" s="9"/>
      <c r="C3" s="9"/>
      <c r="D3" s="6" t="s">
        <v>20</v>
      </c>
      <c r="E3" s="11">
        <v>3308</v>
      </c>
      <c r="F3" s="6" t="s">
        <v>94</v>
      </c>
      <c r="G3" s="20" t="s">
        <v>148</v>
      </c>
      <c r="H3" s="43" t="s">
        <v>136</v>
      </c>
      <c r="I3" s="43" t="s">
        <v>51</v>
      </c>
      <c r="J3" s="43" t="s">
        <v>175</v>
      </c>
      <c r="K3" s="49"/>
      <c r="L3" s="44" t="s">
        <v>136</v>
      </c>
      <c r="M3" s="44"/>
      <c r="N3" s="44"/>
      <c r="O3" s="14"/>
      <c r="P3" s="31" t="s">
        <v>2</v>
      </c>
      <c r="Q3" s="17">
        <f aca="true" t="shared" si="0" ref="Q3:Q34">COUNTIF(H$3:K$63,P3)</f>
        <v>3</v>
      </c>
      <c r="R3" s="18">
        <f aca="true" t="shared" si="1" ref="R3:R34">COUNTIF(H$3:H$63,P3)</f>
        <v>3</v>
      </c>
    </row>
    <row r="4" spans="1:18" ht="15.75">
      <c r="A4" s="36"/>
      <c r="B4" s="36"/>
      <c r="C4" s="9"/>
      <c r="D4" s="6" t="s">
        <v>91</v>
      </c>
      <c r="E4" s="11">
        <v>3396</v>
      </c>
      <c r="F4" s="6" t="s">
        <v>107</v>
      </c>
      <c r="G4" s="6" t="s">
        <v>105</v>
      </c>
      <c r="H4" s="43" t="s">
        <v>141</v>
      </c>
      <c r="I4" s="43" t="s">
        <v>176</v>
      </c>
      <c r="J4" s="43" t="s">
        <v>51</v>
      </c>
      <c r="K4" s="49"/>
      <c r="L4" s="44" t="s">
        <v>141</v>
      </c>
      <c r="M4" s="44" t="s">
        <v>142</v>
      </c>
      <c r="N4" s="44"/>
      <c r="O4" s="15"/>
      <c r="P4" s="33" t="s">
        <v>80</v>
      </c>
      <c r="Q4" s="34">
        <f t="shared" si="0"/>
        <v>3</v>
      </c>
      <c r="R4" s="35">
        <f t="shared" si="1"/>
        <v>0</v>
      </c>
    </row>
    <row r="5" spans="1:18" ht="15.75">
      <c r="A5" s="9"/>
      <c r="B5" s="9"/>
      <c r="C5" s="9" t="s">
        <v>201</v>
      </c>
      <c r="D5" s="27" t="s">
        <v>91</v>
      </c>
      <c r="E5" s="11">
        <v>4260</v>
      </c>
      <c r="F5" s="6" t="s">
        <v>94</v>
      </c>
      <c r="G5" s="6" t="s">
        <v>195</v>
      </c>
      <c r="H5" s="43" t="s">
        <v>183</v>
      </c>
      <c r="I5" s="43" t="s">
        <v>128</v>
      </c>
      <c r="J5" s="43" t="s">
        <v>184</v>
      </c>
      <c r="K5" s="54"/>
      <c r="L5" s="55" t="s">
        <v>46</v>
      </c>
      <c r="M5" s="55"/>
      <c r="N5" s="44"/>
      <c r="O5" s="15"/>
      <c r="P5" s="31" t="s">
        <v>138</v>
      </c>
      <c r="Q5" s="17">
        <f t="shared" si="0"/>
        <v>2</v>
      </c>
      <c r="R5" s="18">
        <f t="shared" si="1"/>
        <v>0</v>
      </c>
    </row>
    <row r="6" spans="1:18" ht="15.75">
      <c r="A6" s="9"/>
      <c r="B6" s="9"/>
      <c r="C6" s="9"/>
      <c r="D6" s="27" t="s">
        <v>91</v>
      </c>
      <c r="E6" s="11">
        <v>4306</v>
      </c>
      <c r="F6" s="6" t="s">
        <v>94</v>
      </c>
      <c r="G6" s="6" t="s">
        <v>83</v>
      </c>
      <c r="H6" s="43" t="s">
        <v>177</v>
      </c>
      <c r="I6" s="43" t="s">
        <v>136</v>
      </c>
      <c r="J6" s="43" t="s">
        <v>153</v>
      </c>
      <c r="K6" s="49"/>
      <c r="L6" s="44" t="s">
        <v>51</v>
      </c>
      <c r="M6" s="44"/>
      <c r="N6" s="44"/>
      <c r="O6" s="15"/>
      <c r="P6" s="31" t="s">
        <v>216</v>
      </c>
      <c r="Q6" s="17">
        <f t="shared" si="0"/>
        <v>3</v>
      </c>
      <c r="R6" s="18">
        <f t="shared" si="1"/>
        <v>0</v>
      </c>
    </row>
    <row r="7" spans="1:18" ht="15.75">
      <c r="A7" s="36"/>
      <c r="B7" s="9"/>
      <c r="C7" s="9"/>
      <c r="D7" s="27" t="s">
        <v>91</v>
      </c>
      <c r="E7" s="11">
        <v>4310</v>
      </c>
      <c r="F7" s="6" t="s">
        <v>94</v>
      </c>
      <c r="G7" s="6" t="s">
        <v>84</v>
      </c>
      <c r="H7" s="43" t="s">
        <v>151</v>
      </c>
      <c r="I7" s="43" t="s">
        <v>127</v>
      </c>
      <c r="J7" s="43" t="s">
        <v>190</v>
      </c>
      <c r="K7" s="49"/>
      <c r="L7" s="44" t="s">
        <v>127</v>
      </c>
      <c r="M7" s="44" t="s">
        <v>190</v>
      </c>
      <c r="N7" s="44"/>
      <c r="O7" s="15"/>
      <c r="P7" s="32" t="s">
        <v>217</v>
      </c>
      <c r="Q7" s="17">
        <f t="shared" si="0"/>
        <v>4</v>
      </c>
      <c r="R7" s="18">
        <f t="shared" si="1"/>
        <v>3</v>
      </c>
    </row>
    <row r="8" spans="1:18" ht="15.75">
      <c r="A8" s="9"/>
      <c r="B8" s="9"/>
      <c r="C8" s="9"/>
      <c r="D8" s="27" t="s">
        <v>91</v>
      </c>
      <c r="E8" s="11">
        <v>4329</v>
      </c>
      <c r="F8" s="6" t="s">
        <v>93</v>
      </c>
      <c r="G8" s="6" t="s">
        <v>85</v>
      </c>
      <c r="H8" s="43" t="s">
        <v>127</v>
      </c>
      <c r="I8" s="43" t="s">
        <v>86</v>
      </c>
      <c r="J8" s="43" t="s">
        <v>141</v>
      </c>
      <c r="K8" s="49"/>
      <c r="L8" s="44"/>
      <c r="M8" s="44" t="s">
        <v>127</v>
      </c>
      <c r="N8" s="44"/>
      <c r="O8" s="15"/>
      <c r="P8" s="31" t="s">
        <v>171</v>
      </c>
      <c r="Q8" s="17">
        <f t="shared" si="0"/>
        <v>3</v>
      </c>
      <c r="R8" s="18">
        <f t="shared" si="1"/>
        <v>0</v>
      </c>
    </row>
    <row r="9" spans="1:18" ht="15.75">
      <c r="A9" s="9"/>
      <c r="B9" s="9"/>
      <c r="C9" s="9"/>
      <c r="D9" s="6" t="s">
        <v>91</v>
      </c>
      <c r="E9" s="11">
        <v>4331</v>
      </c>
      <c r="F9" s="6" t="s">
        <v>94</v>
      </c>
      <c r="G9" s="41" t="s">
        <v>160</v>
      </c>
      <c r="H9" s="43" t="s">
        <v>2</v>
      </c>
      <c r="I9" s="43" t="s">
        <v>142</v>
      </c>
      <c r="J9" s="43" t="s">
        <v>178</v>
      </c>
      <c r="L9" s="44" t="s">
        <v>142</v>
      </c>
      <c r="M9" s="44"/>
      <c r="N9" s="44"/>
      <c r="O9" s="15"/>
      <c r="P9" s="31" t="s">
        <v>151</v>
      </c>
      <c r="Q9" s="17">
        <f t="shared" si="0"/>
        <v>3</v>
      </c>
      <c r="R9" s="18">
        <f t="shared" si="1"/>
        <v>3</v>
      </c>
    </row>
    <row r="10" spans="1:18" ht="15.75">
      <c r="A10" s="9"/>
      <c r="B10" s="9"/>
      <c r="C10" s="9"/>
      <c r="D10" s="27" t="s">
        <v>91</v>
      </c>
      <c r="E10" s="11">
        <v>4373</v>
      </c>
      <c r="F10" s="6" t="s">
        <v>93</v>
      </c>
      <c r="G10" s="6" t="s">
        <v>207</v>
      </c>
      <c r="H10" s="43" t="s">
        <v>151</v>
      </c>
      <c r="I10" s="43" t="s">
        <v>153</v>
      </c>
      <c r="J10" s="43" t="s">
        <v>138</v>
      </c>
      <c r="K10" s="49"/>
      <c r="L10" s="44" t="s">
        <v>151</v>
      </c>
      <c r="M10" s="44"/>
      <c r="N10" s="44"/>
      <c r="O10" s="15"/>
      <c r="P10" s="31" t="s">
        <v>140</v>
      </c>
      <c r="Q10" s="17">
        <f t="shared" si="0"/>
        <v>3</v>
      </c>
      <c r="R10" s="18">
        <f t="shared" si="1"/>
        <v>1</v>
      </c>
    </row>
    <row r="11" spans="1:18" ht="15.75">
      <c r="A11" s="9"/>
      <c r="B11" s="9"/>
      <c r="C11" s="9"/>
      <c r="D11" s="27" t="s">
        <v>169</v>
      </c>
      <c r="E11" s="11">
        <v>4404</v>
      </c>
      <c r="F11" s="6"/>
      <c r="G11" s="6" t="s">
        <v>164</v>
      </c>
      <c r="H11" s="43" t="s">
        <v>151</v>
      </c>
      <c r="I11" s="43" t="s">
        <v>6</v>
      </c>
      <c r="J11" s="43" t="s">
        <v>7</v>
      </c>
      <c r="K11" s="49"/>
      <c r="L11" s="50"/>
      <c r="M11" s="50" t="s">
        <v>151</v>
      </c>
      <c r="N11" s="44"/>
      <c r="O11" s="15"/>
      <c r="P11" s="31" t="s">
        <v>152</v>
      </c>
      <c r="Q11" s="17">
        <f t="shared" si="0"/>
        <v>3</v>
      </c>
      <c r="R11" s="18">
        <f t="shared" si="1"/>
        <v>2</v>
      </c>
    </row>
    <row r="12" spans="1:18" ht="15.75">
      <c r="A12" s="9"/>
      <c r="B12" s="9"/>
      <c r="C12" s="9"/>
      <c r="D12" s="6" t="s">
        <v>91</v>
      </c>
      <c r="E12" s="11">
        <v>4420</v>
      </c>
      <c r="F12" s="6" t="s">
        <v>93</v>
      </c>
      <c r="G12" s="6" t="s">
        <v>208</v>
      </c>
      <c r="H12" s="43" t="s">
        <v>141</v>
      </c>
      <c r="I12" s="43" t="s">
        <v>127</v>
      </c>
      <c r="J12" s="33" t="s">
        <v>80</v>
      </c>
      <c r="K12" s="49"/>
      <c r="L12" s="44" t="s">
        <v>142</v>
      </c>
      <c r="M12" s="44"/>
      <c r="N12" s="44"/>
      <c r="O12" s="15"/>
      <c r="P12" s="31" t="s">
        <v>218</v>
      </c>
      <c r="Q12" s="17">
        <f t="shared" si="0"/>
        <v>3</v>
      </c>
      <c r="R12" s="18">
        <f t="shared" si="1"/>
        <v>0</v>
      </c>
    </row>
    <row r="13" spans="1:18" ht="15.75">
      <c r="A13" s="9"/>
      <c r="B13" s="9"/>
      <c r="C13" s="9"/>
      <c r="D13" s="27" t="s">
        <v>191</v>
      </c>
      <c r="E13" s="11">
        <v>4511</v>
      </c>
      <c r="F13" s="6" t="s">
        <v>192</v>
      </c>
      <c r="G13" s="6" t="s">
        <v>193</v>
      </c>
      <c r="H13" s="43" t="s">
        <v>172</v>
      </c>
      <c r="I13" s="43" t="s">
        <v>173</v>
      </c>
      <c r="J13" s="43" t="s">
        <v>174</v>
      </c>
      <c r="K13" s="49"/>
      <c r="L13" s="50"/>
      <c r="M13" s="50" t="s">
        <v>150</v>
      </c>
      <c r="N13" s="44"/>
      <c r="O13" s="15"/>
      <c r="P13" s="31" t="s">
        <v>139</v>
      </c>
      <c r="Q13" s="17">
        <f t="shared" si="0"/>
        <v>3</v>
      </c>
      <c r="R13" s="18">
        <f t="shared" si="1"/>
        <v>0</v>
      </c>
    </row>
    <row r="14" spans="1:18" ht="15.75">
      <c r="A14" s="9"/>
      <c r="B14" s="9"/>
      <c r="C14" s="9"/>
      <c r="D14" s="27" t="s">
        <v>20</v>
      </c>
      <c r="E14" s="11">
        <v>4701</v>
      </c>
      <c r="F14" s="6"/>
      <c r="G14" s="6" t="s">
        <v>34</v>
      </c>
      <c r="H14" s="50" t="s">
        <v>35</v>
      </c>
      <c r="I14" s="43" t="s">
        <v>225</v>
      </c>
      <c r="J14" s="43" t="s">
        <v>112</v>
      </c>
      <c r="K14" s="49"/>
      <c r="L14" s="50" t="s">
        <v>35</v>
      </c>
      <c r="M14" s="50"/>
      <c r="N14" s="44"/>
      <c r="O14" s="15"/>
      <c r="P14" s="31" t="s">
        <v>136</v>
      </c>
      <c r="Q14" s="17">
        <f t="shared" si="0"/>
        <v>5</v>
      </c>
      <c r="R14" s="18">
        <f t="shared" si="1"/>
        <v>2</v>
      </c>
    </row>
    <row r="15" spans="1:18" ht="15.75">
      <c r="A15" s="9"/>
      <c r="B15" s="9"/>
      <c r="C15" s="9"/>
      <c r="D15" s="27" t="s">
        <v>20</v>
      </c>
      <c r="E15" s="11">
        <v>4720</v>
      </c>
      <c r="F15" s="6"/>
      <c r="G15" s="6" t="s">
        <v>167</v>
      </c>
      <c r="H15" s="43" t="s">
        <v>53</v>
      </c>
      <c r="I15" s="43" t="s">
        <v>77</v>
      </c>
      <c r="J15" s="43"/>
      <c r="K15" s="49"/>
      <c r="L15" s="50"/>
      <c r="M15" s="50" t="s">
        <v>53</v>
      </c>
      <c r="N15" s="44"/>
      <c r="O15" s="15"/>
      <c r="P15" s="33" t="s">
        <v>78</v>
      </c>
      <c r="Q15" s="34">
        <f t="shared" si="0"/>
        <v>0</v>
      </c>
      <c r="R15" s="35">
        <f t="shared" si="1"/>
        <v>0</v>
      </c>
    </row>
    <row r="16" spans="1:18" ht="15.75">
      <c r="A16" s="9" t="s">
        <v>200</v>
      </c>
      <c r="B16" s="9" t="s">
        <v>200</v>
      </c>
      <c r="C16" s="9"/>
      <c r="D16" s="6" t="s">
        <v>124</v>
      </c>
      <c r="E16" s="11">
        <v>3000</v>
      </c>
      <c r="F16" s="6" t="s">
        <v>93</v>
      </c>
      <c r="G16" s="6" t="s">
        <v>129</v>
      </c>
      <c r="H16" s="43" t="s">
        <v>3</v>
      </c>
      <c r="I16" s="43" t="s">
        <v>144</v>
      </c>
      <c r="J16" s="31" t="s">
        <v>205</v>
      </c>
      <c r="K16" s="42"/>
      <c r="L16" s="45" t="s">
        <v>3</v>
      </c>
      <c r="M16" s="45" t="s">
        <v>3</v>
      </c>
      <c r="N16" s="44"/>
      <c r="O16" s="15"/>
      <c r="P16" s="31" t="s">
        <v>219</v>
      </c>
      <c r="Q16" s="17">
        <f t="shared" si="0"/>
        <v>3</v>
      </c>
      <c r="R16" s="18">
        <f t="shared" si="1"/>
        <v>1</v>
      </c>
    </row>
    <row r="17" spans="1:18" ht="15.75">
      <c r="A17" s="9" t="s">
        <v>200</v>
      </c>
      <c r="B17" s="9" t="s">
        <v>200</v>
      </c>
      <c r="C17" s="9"/>
      <c r="D17" s="6" t="s">
        <v>124</v>
      </c>
      <c r="E17" s="11">
        <v>3008</v>
      </c>
      <c r="F17" s="6"/>
      <c r="G17" s="6" t="s">
        <v>194</v>
      </c>
      <c r="H17" s="43" t="s">
        <v>149</v>
      </c>
      <c r="I17" s="43" t="s">
        <v>179</v>
      </c>
      <c r="J17" s="43" t="s">
        <v>134</v>
      </c>
      <c r="K17" s="42"/>
      <c r="L17" s="50" t="s">
        <v>16</v>
      </c>
      <c r="M17" s="50" t="s">
        <v>17</v>
      </c>
      <c r="N17" s="44"/>
      <c r="O17" s="15"/>
      <c r="P17" s="31" t="s">
        <v>198</v>
      </c>
      <c r="Q17" s="17">
        <f t="shared" si="0"/>
        <v>3</v>
      </c>
      <c r="R17" s="18">
        <f t="shared" si="1"/>
        <v>0</v>
      </c>
    </row>
    <row r="18" spans="1:18" ht="15.75">
      <c r="A18" s="9" t="s">
        <v>200</v>
      </c>
      <c r="B18" s="9"/>
      <c r="C18" s="9"/>
      <c r="D18" s="6" t="s">
        <v>170</v>
      </c>
      <c r="E18" s="11">
        <v>3111</v>
      </c>
      <c r="F18" s="6" t="s">
        <v>94</v>
      </c>
      <c r="G18" s="6" t="s">
        <v>101</v>
      </c>
      <c r="H18" s="43" t="s">
        <v>239</v>
      </c>
      <c r="I18" s="43" t="s">
        <v>59</v>
      </c>
      <c r="J18" s="43" t="s">
        <v>205</v>
      </c>
      <c r="K18" s="33" t="s">
        <v>155</v>
      </c>
      <c r="L18" s="44" t="s">
        <v>18</v>
      </c>
      <c r="M18" s="44" t="s">
        <v>18</v>
      </c>
      <c r="N18" s="44" t="s">
        <v>157</v>
      </c>
      <c r="O18" s="15"/>
      <c r="P18" s="31" t="s">
        <v>150</v>
      </c>
      <c r="Q18" s="17">
        <f t="shared" si="0"/>
        <v>3</v>
      </c>
      <c r="R18" s="18">
        <f t="shared" si="1"/>
        <v>2</v>
      </c>
    </row>
    <row r="19" spans="1:18" ht="15.75">
      <c r="A19" s="9" t="s">
        <v>200</v>
      </c>
      <c r="B19" s="9"/>
      <c r="C19" s="9"/>
      <c r="D19" s="6" t="s">
        <v>124</v>
      </c>
      <c r="E19" s="11">
        <v>3112</v>
      </c>
      <c r="F19" s="29" t="s">
        <v>93</v>
      </c>
      <c r="G19" s="20" t="s">
        <v>102</v>
      </c>
      <c r="H19" s="43" t="s">
        <v>240</v>
      </c>
      <c r="I19" s="43" t="s">
        <v>145</v>
      </c>
      <c r="J19" s="43" t="s">
        <v>87</v>
      </c>
      <c r="K19" s="49"/>
      <c r="L19" s="44" t="s">
        <v>241</v>
      </c>
      <c r="M19" s="44" t="s">
        <v>21</v>
      </c>
      <c r="N19" s="44"/>
      <c r="O19" s="15"/>
      <c r="P19" s="31" t="s">
        <v>141</v>
      </c>
      <c r="Q19" s="17">
        <f t="shared" si="0"/>
        <v>3</v>
      </c>
      <c r="R19" s="18">
        <f t="shared" si="1"/>
        <v>2</v>
      </c>
    </row>
    <row r="20" spans="1:18" ht="15.75">
      <c r="A20" s="9" t="s">
        <v>200</v>
      </c>
      <c r="B20" s="9" t="s">
        <v>200</v>
      </c>
      <c r="C20" s="9"/>
      <c r="D20" s="6" t="s">
        <v>124</v>
      </c>
      <c r="E20" s="11">
        <v>3135</v>
      </c>
      <c r="F20" s="6" t="s">
        <v>93</v>
      </c>
      <c r="G20" s="6" t="s">
        <v>103</v>
      </c>
      <c r="H20" s="43" t="s">
        <v>11</v>
      </c>
      <c r="I20" s="44" t="s">
        <v>22</v>
      </c>
      <c r="J20" s="43" t="s">
        <v>242</v>
      </c>
      <c r="K20" s="49"/>
      <c r="L20" s="44" t="s">
        <v>11</v>
      </c>
      <c r="M20" s="44" t="s">
        <v>22</v>
      </c>
      <c r="N20" s="44"/>
      <c r="O20" s="15"/>
      <c r="P20" s="31" t="s">
        <v>145</v>
      </c>
      <c r="Q20" s="17">
        <f t="shared" si="0"/>
        <v>4</v>
      </c>
      <c r="R20" s="18">
        <f t="shared" si="1"/>
        <v>1</v>
      </c>
    </row>
    <row r="21" spans="1:18" ht="15.75">
      <c r="A21" s="36"/>
      <c r="B21" s="36"/>
      <c r="C21" s="9"/>
      <c r="D21" s="6" t="s">
        <v>124</v>
      </c>
      <c r="E21" s="11">
        <v>3211</v>
      </c>
      <c r="F21" s="27" t="s">
        <v>94</v>
      </c>
      <c r="G21" s="6" t="s">
        <v>104</v>
      </c>
      <c r="H21" s="43" t="s">
        <v>243</v>
      </c>
      <c r="I21" s="43" t="s">
        <v>110</v>
      </c>
      <c r="J21" s="43" t="s">
        <v>219</v>
      </c>
      <c r="K21" s="49"/>
      <c r="L21" s="44" t="s">
        <v>41</v>
      </c>
      <c r="M21" s="44" t="s">
        <v>41</v>
      </c>
      <c r="N21" s="44"/>
      <c r="O21" s="15"/>
      <c r="P21" s="31" t="s">
        <v>137</v>
      </c>
      <c r="Q21" s="17">
        <f t="shared" si="0"/>
        <v>0</v>
      </c>
      <c r="R21" s="18">
        <f t="shared" si="1"/>
        <v>0</v>
      </c>
    </row>
    <row r="22" spans="1:18" ht="15.75">
      <c r="A22" s="9"/>
      <c r="B22" s="9"/>
      <c r="C22" s="9"/>
      <c r="D22" s="6" t="s">
        <v>124</v>
      </c>
      <c r="E22" s="11">
        <v>3402</v>
      </c>
      <c r="F22" s="6" t="s">
        <v>93</v>
      </c>
      <c r="G22" s="6" t="s">
        <v>48</v>
      </c>
      <c r="H22" s="43"/>
      <c r="I22" s="43"/>
      <c r="J22" s="43"/>
      <c r="K22" s="49"/>
      <c r="L22" s="44"/>
      <c r="M22" s="44" t="s">
        <v>42</v>
      </c>
      <c r="N22" s="44"/>
      <c r="O22" s="15"/>
      <c r="P22" s="33" t="s">
        <v>12</v>
      </c>
      <c r="Q22" s="34">
        <f t="shared" si="0"/>
        <v>0</v>
      </c>
      <c r="R22" s="35">
        <f t="shared" si="1"/>
        <v>0</v>
      </c>
    </row>
    <row r="23" spans="1:18" ht="15.75">
      <c r="A23" s="9"/>
      <c r="B23" s="9"/>
      <c r="C23" s="9" t="s">
        <v>201</v>
      </c>
      <c r="D23" s="6" t="s">
        <v>124</v>
      </c>
      <c r="E23" s="11">
        <v>3472</v>
      </c>
      <c r="F23" s="6" t="s">
        <v>107</v>
      </c>
      <c r="G23" s="6" t="s">
        <v>106</v>
      </c>
      <c r="H23" s="43" t="s">
        <v>146</v>
      </c>
      <c r="I23" s="43" t="s">
        <v>134</v>
      </c>
      <c r="J23" s="43" t="s">
        <v>142</v>
      </c>
      <c r="K23" s="49"/>
      <c r="L23" s="44" t="s">
        <v>47</v>
      </c>
      <c r="M23" s="44" t="s">
        <v>47</v>
      </c>
      <c r="N23" s="44"/>
      <c r="O23" s="15"/>
      <c r="P23" s="31" t="s">
        <v>220</v>
      </c>
      <c r="Q23" s="17">
        <f t="shared" si="0"/>
        <v>3</v>
      </c>
      <c r="R23" s="18">
        <f t="shared" si="1"/>
        <v>0</v>
      </c>
    </row>
    <row r="24" spans="1:18" ht="15.75">
      <c r="A24" s="9" t="s">
        <v>200</v>
      </c>
      <c r="B24" s="9" t="s">
        <v>200</v>
      </c>
      <c r="C24" s="9"/>
      <c r="D24" s="6" t="s">
        <v>124</v>
      </c>
      <c r="E24" s="11">
        <v>3701</v>
      </c>
      <c r="F24" s="6" t="s">
        <v>94</v>
      </c>
      <c r="G24" s="6" t="s">
        <v>81</v>
      </c>
      <c r="H24" s="43" t="s">
        <v>147</v>
      </c>
      <c r="I24" s="43" t="s">
        <v>203</v>
      </c>
      <c r="J24" s="43" t="s">
        <v>139</v>
      </c>
      <c r="K24" s="49"/>
      <c r="L24" s="44" t="s">
        <v>23</v>
      </c>
      <c r="M24" s="44" t="s">
        <v>147</v>
      </c>
      <c r="N24" s="44"/>
      <c r="O24" s="15"/>
      <c r="P24" s="32" t="s">
        <v>221</v>
      </c>
      <c r="Q24" s="17">
        <f t="shared" si="0"/>
        <v>4</v>
      </c>
      <c r="R24" s="18">
        <f t="shared" si="1"/>
        <v>1</v>
      </c>
    </row>
    <row r="25" spans="1:18" ht="15.75">
      <c r="A25" s="9" t="s">
        <v>200</v>
      </c>
      <c r="B25" s="9"/>
      <c r="C25" s="9"/>
      <c r="D25" s="27" t="s">
        <v>124</v>
      </c>
      <c r="E25" s="11">
        <v>3744</v>
      </c>
      <c r="F25" s="6" t="s">
        <v>94</v>
      </c>
      <c r="G25" s="20" t="s">
        <v>122</v>
      </c>
      <c r="H25" s="43" t="s">
        <v>147</v>
      </c>
      <c r="I25" s="43" t="s">
        <v>199</v>
      </c>
      <c r="J25" s="43" t="s">
        <v>180</v>
      </c>
      <c r="K25" s="49"/>
      <c r="L25" s="44" t="s">
        <v>147</v>
      </c>
      <c r="M25" s="44" t="s">
        <v>147</v>
      </c>
      <c r="N25" s="44"/>
      <c r="O25" s="15"/>
      <c r="P25" s="31" t="s">
        <v>143</v>
      </c>
      <c r="Q25" s="17">
        <f t="shared" si="0"/>
        <v>3</v>
      </c>
      <c r="R25" s="18">
        <f t="shared" si="1"/>
        <v>1</v>
      </c>
    </row>
    <row r="26" spans="1:18" ht="15.75">
      <c r="A26" s="36"/>
      <c r="B26" s="9"/>
      <c r="C26" s="9"/>
      <c r="D26" s="6" t="s">
        <v>124</v>
      </c>
      <c r="E26" s="11">
        <v>3834</v>
      </c>
      <c r="F26" s="6" t="s">
        <v>93</v>
      </c>
      <c r="G26" s="20" t="s">
        <v>82</v>
      </c>
      <c r="H26" s="43" t="s">
        <v>60</v>
      </c>
      <c r="I26" s="43" t="s">
        <v>61</v>
      </c>
      <c r="J26" s="43" t="s">
        <v>140</v>
      </c>
      <c r="K26" s="49"/>
      <c r="L26" s="44" t="s">
        <v>24</v>
      </c>
      <c r="M26" s="44"/>
      <c r="N26" s="44"/>
      <c r="O26" s="15"/>
      <c r="P26" s="31" t="s">
        <v>158</v>
      </c>
      <c r="Q26" s="17">
        <f t="shared" si="0"/>
        <v>3</v>
      </c>
      <c r="R26" s="18">
        <f t="shared" si="1"/>
        <v>1</v>
      </c>
    </row>
    <row r="27" spans="1:18" ht="15.75">
      <c r="A27" s="9" t="s">
        <v>200</v>
      </c>
      <c r="B27" s="9" t="s">
        <v>200</v>
      </c>
      <c r="C27" s="9" t="s">
        <v>201</v>
      </c>
      <c r="D27" s="6" t="s">
        <v>124</v>
      </c>
      <c r="E27" s="11">
        <v>3923</v>
      </c>
      <c r="F27" s="6" t="s">
        <v>107</v>
      </c>
      <c r="G27" s="6" t="s">
        <v>98</v>
      </c>
      <c r="H27" s="43" t="s">
        <v>47</v>
      </c>
      <c r="I27" s="43" t="s">
        <v>150</v>
      </c>
      <c r="J27" s="43" t="s">
        <v>149</v>
      </c>
      <c r="K27" s="49"/>
      <c r="L27" s="44" t="s">
        <v>43</v>
      </c>
      <c r="M27" s="44" t="s">
        <v>43</v>
      </c>
      <c r="N27" s="44"/>
      <c r="O27" s="15"/>
      <c r="P27" s="31" t="s">
        <v>126</v>
      </c>
      <c r="Q27" s="17">
        <f t="shared" si="0"/>
        <v>0</v>
      </c>
      <c r="R27" s="18">
        <f t="shared" si="1"/>
        <v>0</v>
      </c>
    </row>
    <row r="28" spans="1:18" ht="15.75">
      <c r="A28" s="9"/>
      <c r="B28" s="9"/>
      <c r="C28" s="9"/>
      <c r="D28" s="6" t="s">
        <v>169</v>
      </c>
      <c r="E28" s="11">
        <v>4210</v>
      </c>
      <c r="F28" s="6"/>
      <c r="G28" s="6" t="s">
        <v>56</v>
      </c>
      <c r="H28" s="43" t="s">
        <v>57</v>
      </c>
      <c r="I28" s="43" t="s">
        <v>58</v>
      </c>
      <c r="J28" s="43"/>
      <c r="K28" s="49"/>
      <c r="L28" s="44"/>
      <c r="M28" s="44"/>
      <c r="N28" s="44"/>
      <c r="O28" s="15"/>
      <c r="P28" s="31" t="s">
        <v>49</v>
      </c>
      <c r="Q28" s="17">
        <f t="shared" si="0"/>
        <v>3</v>
      </c>
      <c r="R28" s="18">
        <f t="shared" si="1"/>
        <v>1</v>
      </c>
    </row>
    <row r="29" spans="1:18" ht="15.75">
      <c r="A29" s="40"/>
      <c r="B29" s="40"/>
      <c r="C29" s="37"/>
      <c r="D29" s="38" t="s">
        <v>124</v>
      </c>
      <c r="E29" s="11">
        <v>4242</v>
      </c>
      <c r="F29" s="39"/>
      <c r="G29" s="38" t="s">
        <v>159</v>
      </c>
      <c r="H29" s="43" t="s">
        <v>181</v>
      </c>
      <c r="I29" s="43" t="s">
        <v>218</v>
      </c>
      <c r="J29" s="43" t="s">
        <v>138</v>
      </c>
      <c r="L29" s="46" t="s">
        <v>181</v>
      </c>
      <c r="M29" s="47"/>
      <c r="N29" s="47"/>
      <c r="O29" s="15"/>
      <c r="P29" s="51" t="s">
        <v>50</v>
      </c>
      <c r="Q29" s="17">
        <f t="shared" si="0"/>
        <v>0</v>
      </c>
      <c r="R29" s="18">
        <f t="shared" si="1"/>
        <v>0</v>
      </c>
    </row>
    <row r="30" spans="1:18" ht="15.75">
      <c r="A30" s="36"/>
      <c r="B30" s="9"/>
      <c r="C30" s="9"/>
      <c r="D30" s="6" t="s">
        <v>124</v>
      </c>
      <c r="E30" s="11">
        <v>4251</v>
      </c>
      <c r="F30" s="6" t="s">
        <v>93</v>
      </c>
      <c r="G30" s="6" t="s">
        <v>96</v>
      </c>
      <c r="H30" s="43" t="s">
        <v>62</v>
      </c>
      <c r="I30" s="43" t="s">
        <v>63</v>
      </c>
      <c r="J30" s="43" t="s">
        <v>215</v>
      </c>
      <c r="K30" s="49"/>
      <c r="L30" s="44" t="s">
        <v>44</v>
      </c>
      <c r="N30" s="44"/>
      <c r="O30" s="15"/>
      <c r="P30" s="31" t="s">
        <v>222</v>
      </c>
      <c r="Q30" s="17">
        <f t="shared" si="0"/>
        <v>3</v>
      </c>
      <c r="R30" s="18">
        <f t="shared" si="1"/>
        <v>0</v>
      </c>
    </row>
    <row r="31" spans="1:18" ht="15.75">
      <c r="A31" s="36"/>
      <c r="B31" s="9"/>
      <c r="C31" s="9"/>
      <c r="D31" s="6" t="s">
        <v>124</v>
      </c>
      <c r="E31" s="11">
        <v>4271</v>
      </c>
      <c r="F31" s="6" t="s">
        <v>93</v>
      </c>
      <c r="G31" s="6" t="s">
        <v>115</v>
      </c>
      <c r="H31" s="43" t="s">
        <v>182</v>
      </c>
      <c r="I31" s="49" t="s">
        <v>5</v>
      </c>
      <c r="J31" s="43"/>
      <c r="K31" s="49"/>
      <c r="L31" s="44"/>
      <c r="M31" s="43" t="s">
        <v>182</v>
      </c>
      <c r="N31" s="44"/>
      <c r="O31" s="15"/>
      <c r="P31" s="31" t="s">
        <v>153</v>
      </c>
      <c r="Q31" s="17">
        <f t="shared" si="0"/>
        <v>3</v>
      </c>
      <c r="R31" s="18">
        <f t="shared" si="1"/>
        <v>1</v>
      </c>
    </row>
    <row r="32" spans="1:18" ht="15.75">
      <c r="A32" s="36"/>
      <c r="B32" s="9"/>
      <c r="C32" s="9"/>
      <c r="D32" s="6" t="s">
        <v>170</v>
      </c>
      <c r="E32" s="11">
        <v>4287</v>
      </c>
      <c r="F32" s="6"/>
      <c r="G32" s="6" t="s">
        <v>54</v>
      </c>
      <c r="H32" s="43" t="s">
        <v>182</v>
      </c>
      <c r="I32" s="49" t="s">
        <v>223</v>
      </c>
      <c r="J32" s="33" t="s">
        <v>80</v>
      </c>
      <c r="L32" s="44"/>
      <c r="M32" s="43"/>
      <c r="N32" s="44"/>
      <c r="O32" s="15"/>
      <c r="P32" s="31" t="s">
        <v>51</v>
      </c>
      <c r="Q32" s="17">
        <f t="shared" si="0"/>
        <v>3</v>
      </c>
      <c r="R32" s="18">
        <f t="shared" si="1"/>
        <v>1</v>
      </c>
    </row>
    <row r="33" spans="1:18" ht="15.75">
      <c r="A33" s="9"/>
      <c r="B33" s="9"/>
      <c r="C33" s="9"/>
      <c r="D33" s="27" t="s">
        <v>124</v>
      </c>
      <c r="E33" s="11">
        <v>4403</v>
      </c>
      <c r="F33" s="6"/>
      <c r="G33" s="6" t="s">
        <v>161</v>
      </c>
      <c r="H33" s="43" t="s">
        <v>185</v>
      </c>
      <c r="I33" s="43" t="s">
        <v>186</v>
      </c>
      <c r="J33" s="43" t="s">
        <v>187</v>
      </c>
      <c r="K33" s="49"/>
      <c r="L33" s="50" t="s">
        <v>45</v>
      </c>
      <c r="M33" s="50"/>
      <c r="N33" s="44"/>
      <c r="O33" s="15"/>
      <c r="P33" s="31" t="s">
        <v>144</v>
      </c>
      <c r="Q33" s="17">
        <f t="shared" si="0"/>
        <v>3</v>
      </c>
      <c r="R33" s="18">
        <f t="shared" si="1"/>
        <v>1</v>
      </c>
    </row>
    <row r="34" spans="1:18" ht="15.75">
      <c r="A34" s="9"/>
      <c r="B34" s="9"/>
      <c r="C34" s="9"/>
      <c r="D34" s="27" t="s">
        <v>124</v>
      </c>
      <c r="E34" s="11">
        <v>4412</v>
      </c>
      <c r="F34" s="6"/>
      <c r="G34" s="6" t="s">
        <v>162</v>
      </c>
      <c r="H34" s="50" t="s">
        <v>19</v>
      </c>
      <c r="I34" s="43" t="s">
        <v>117</v>
      </c>
      <c r="J34" s="43" t="s">
        <v>118</v>
      </c>
      <c r="K34" s="49"/>
      <c r="L34" s="50" t="s">
        <v>19</v>
      </c>
      <c r="M34" s="50"/>
      <c r="N34" s="44"/>
      <c r="O34" s="15"/>
      <c r="P34" s="31" t="s">
        <v>223</v>
      </c>
      <c r="Q34" s="17">
        <f t="shared" si="0"/>
        <v>4</v>
      </c>
      <c r="R34" s="18">
        <f t="shared" si="1"/>
        <v>0</v>
      </c>
    </row>
    <row r="35" spans="1:18" ht="15.75">
      <c r="A35" s="9"/>
      <c r="B35" s="9"/>
      <c r="C35" s="9"/>
      <c r="D35" s="27" t="s">
        <v>124</v>
      </c>
      <c r="E35" s="11">
        <v>4421</v>
      </c>
      <c r="F35" s="6"/>
      <c r="G35" s="6" t="s">
        <v>163</v>
      </c>
      <c r="H35" s="43" t="s">
        <v>188</v>
      </c>
      <c r="I35" s="43" t="s">
        <v>232</v>
      </c>
      <c r="J35" s="43" t="s">
        <v>233</v>
      </c>
      <c r="K35" s="49"/>
      <c r="L35" s="50"/>
      <c r="M35" s="50"/>
      <c r="N35" s="44"/>
      <c r="O35" s="15"/>
      <c r="P35" s="31" t="s">
        <v>156</v>
      </c>
      <c r="Q35" s="17">
        <f aca="true" t="shared" si="2" ref="Q35:Q65">COUNTIF(H$3:K$63,P35)</f>
        <v>1</v>
      </c>
      <c r="R35" s="18">
        <f aca="true" t="shared" si="3" ref="R35:R65">COUNTIF(H$3:H$63,P35)</f>
        <v>0</v>
      </c>
    </row>
    <row r="36" spans="1:18" ht="15.75">
      <c r="A36" s="9"/>
      <c r="B36" s="9"/>
      <c r="C36" s="9"/>
      <c r="D36" s="27" t="s">
        <v>169</v>
      </c>
      <c r="E36" s="11">
        <v>4222</v>
      </c>
      <c r="F36" s="6"/>
      <c r="G36" s="6" t="s">
        <v>55</v>
      </c>
      <c r="H36" s="43" t="s">
        <v>2</v>
      </c>
      <c r="I36" s="43" t="s">
        <v>176</v>
      </c>
      <c r="J36" s="43"/>
      <c r="K36" s="49"/>
      <c r="L36" s="50"/>
      <c r="M36" s="50"/>
      <c r="N36" s="44"/>
      <c r="O36" s="15"/>
      <c r="P36" s="31" t="s">
        <v>52</v>
      </c>
      <c r="Q36" s="17">
        <f t="shared" si="2"/>
        <v>1</v>
      </c>
      <c r="R36" s="18">
        <f t="shared" si="3"/>
        <v>0</v>
      </c>
    </row>
    <row r="37" spans="1:18" ht="15.75">
      <c r="A37" s="9"/>
      <c r="B37" s="9"/>
      <c r="C37" s="9"/>
      <c r="D37" s="6" t="s">
        <v>124</v>
      </c>
      <c r="E37" s="11">
        <v>4440</v>
      </c>
      <c r="F37" s="6" t="s">
        <v>93</v>
      </c>
      <c r="G37" s="6" t="s">
        <v>209</v>
      </c>
      <c r="H37" s="43" t="s">
        <v>131</v>
      </c>
      <c r="I37" s="43" t="s">
        <v>158</v>
      </c>
      <c r="J37" s="43" t="s">
        <v>64</v>
      </c>
      <c r="K37" s="49"/>
      <c r="L37" s="44"/>
      <c r="M37" s="44"/>
      <c r="N37" s="44"/>
      <c r="O37" s="16"/>
      <c r="P37" s="31" t="s">
        <v>197</v>
      </c>
      <c r="Q37" s="17">
        <f t="shared" si="2"/>
        <v>3</v>
      </c>
      <c r="R37" s="18">
        <f t="shared" si="3"/>
        <v>1</v>
      </c>
    </row>
    <row r="38" spans="1:18" ht="15.75">
      <c r="A38" s="9"/>
      <c r="B38" s="9"/>
      <c r="C38" s="9" t="s">
        <v>201</v>
      </c>
      <c r="D38" s="6" t="s">
        <v>124</v>
      </c>
      <c r="E38" s="11">
        <v>4445</v>
      </c>
      <c r="F38" s="6" t="s">
        <v>93</v>
      </c>
      <c r="G38" s="6" t="s">
        <v>210</v>
      </c>
      <c r="H38" s="43"/>
      <c r="I38" s="43"/>
      <c r="J38" s="43"/>
      <c r="K38" s="49"/>
      <c r="L38" s="44"/>
      <c r="M38" s="44"/>
      <c r="N38" s="44"/>
      <c r="O38" s="15"/>
      <c r="P38" s="31" t="s">
        <v>224</v>
      </c>
      <c r="Q38" s="17">
        <f t="shared" si="2"/>
        <v>2</v>
      </c>
      <c r="R38" s="18">
        <f t="shared" si="3"/>
        <v>1</v>
      </c>
    </row>
    <row r="39" spans="1:18" ht="15.75">
      <c r="A39" s="9"/>
      <c r="B39" s="9"/>
      <c r="C39" s="9" t="s">
        <v>201</v>
      </c>
      <c r="D39" s="6" t="s">
        <v>124</v>
      </c>
      <c r="E39" s="11">
        <v>4446</v>
      </c>
      <c r="F39" s="6" t="s">
        <v>93</v>
      </c>
      <c r="G39" s="6" t="s">
        <v>95</v>
      </c>
      <c r="H39" s="43" t="s">
        <v>3</v>
      </c>
      <c r="I39" s="43" t="s">
        <v>131</v>
      </c>
      <c r="J39" s="43" t="s">
        <v>65</v>
      </c>
      <c r="K39" s="49"/>
      <c r="L39" s="44"/>
      <c r="N39" s="44"/>
      <c r="O39" s="15"/>
      <c r="P39" s="31" t="s">
        <v>225</v>
      </c>
      <c r="Q39" s="17">
        <f t="shared" si="2"/>
        <v>3</v>
      </c>
      <c r="R39" s="18">
        <f t="shared" si="3"/>
        <v>1</v>
      </c>
    </row>
    <row r="40" spans="1:18" ht="15.75">
      <c r="A40" s="9"/>
      <c r="B40" s="9"/>
      <c r="C40" s="9"/>
      <c r="D40" s="6" t="s">
        <v>124</v>
      </c>
      <c r="E40" s="11">
        <v>4458</v>
      </c>
      <c r="F40" s="6" t="s">
        <v>93</v>
      </c>
      <c r="G40" s="6" t="s">
        <v>196</v>
      </c>
      <c r="H40" s="43" t="s">
        <v>3</v>
      </c>
      <c r="I40" s="43" t="s">
        <v>131</v>
      </c>
      <c r="J40" s="43" t="s">
        <v>65</v>
      </c>
      <c r="K40" s="54"/>
      <c r="L40" s="44" t="s">
        <v>3</v>
      </c>
      <c r="M40" s="44"/>
      <c r="N40" s="44"/>
      <c r="O40" s="15"/>
      <c r="P40" s="31" t="s">
        <v>226</v>
      </c>
      <c r="Q40" s="17">
        <f t="shared" si="2"/>
        <v>3</v>
      </c>
      <c r="R40" s="18">
        <f t="shared" si="3"/>
        <v>1</v>
      </c>
    </row>
    <row r="41" spans="1:18" ht="15.75">
      <c r="A41" s="9"/>
      <c r="B41" s="9"/>
      <c r="C41" s="9"/>
      <c r="D41" s="6" t="s">
        <v>124</v>
      </c>
      <c r="E41" s="11">
        <v>4461</v>
      </c>
      <c r="F41" s="6" t="s">
        <v>93</v>
      </c>
      <c r="G41" s="6" t="s">
        <v>211</v>
      </c>
      <c r="H41" s="43" t="s">
        <v>153</v>
      </c>
      <c r="I41" s="43" t="s">
        <v>86</v>
      </c>
      <c r="J41" s="43" t="s">
        <v>197</v>
      </c>
      <c r="K41" s="49"/>
      <c r="L41" s="44" t="s">
        <v>25</v>
      </c>
      <c r="M41" s="44"/>
      <c r="N41" s="44"/>
      <c r="O41" s="15"/>
      <c r="P41" s="33" t="s">
        <v>79</v>
      </c>
      <c r="Q41" s="34">
        <f t="shared" si="2"/>
        <v>0</v>
      </c>
      <c r="R41" s="35">
        <f t="shared" si="3"/>
        <v>0</v>
      </c>
    </row>
    <row r="42" spans="1:18" ht="15.75">
      <c r="A42" s="9"/>
      <c r="B42" s="9"/>
      <c r="C42" s="9"/>
      <c r="D42" s="6" t="s">
        <v>124</v>
      </c>
      <c r="E42" s="11">
        <v>4473</v>
      </c>
      <c r="F42" s="6" t="s">
        <v>93</v>
      </c>
      <c r="G42" s="6" t="s">
        <v>108</v>
      </c>
      <c r="H42" s="43" t="s">
        <v>197</v>
      </c>
      <c r="I42" s="43" t="s">
        <v>146</v>
      </c>
      <c r="J42" s="43"/>
      <c r="K42" s="49"/>
      <c r="L42" s="44" t="s">
        <v>26</v>
      </c>
      <c r="M42" s="44" t="s">
        <v>27</v>
      </c>
      <c r="N42" s="44"/>
      <c r="O42" s="15"/>
      <c r="P42" s="31" t="s">
        <v>128</v>
      </c>
      <c r="Q42" s="17">
        <f t="shared" si="2"/>
        <v>3</v>
      </c>
      <c r="R42" s="18">
        <f t="shared" si="3"/>
        <v>0</v>
      </c>
    </row>
    <row r="43" spans="1:18" ht="15.75">
      <c r="A43" s="9"/>
      <c r="B43" s="9"/>
      <c r="C43" s="9"/>
      <c r="D43" s="27" t="s">
        <v>124</v>
      </c>
      <c r="E43" s="11">
        <v>4495</v>
      </c>
      <c r="F43" s="6" t="s">
        <v>93</v>
      </c>
      <c r="G43" s="6" t="s">
        <v>97</v>
      </c>
      <c r="H43" s="43" t="s">
        <v>146</v>
      </c>
      <c r="I43" s="43" t="s">
        <v>197</v>
      </c>
      <c r="J43" s="43" t="s">
        <v>116</v>
      </c>
      <c r="K43" s="49"/>
      <c r="L43" s="44" t="s">
        <v>146</v>
      </c>
      <c r="M43" s="50"/>
      <c r="N43" s="44"/>
      <c r="O43" s="15"/>
      <c r="P43" s="31" t="s">
        <v>146</v>
      </c>
      <c r="Q43" s="17">
        <f t="shared" si="2"/>
        <v>3</v>
      </c>
      <c r="R43" s="18">
        <f t="shared" si="3"/>
        <v>2</v>
      </c>
    </row>
    <row r="44" spans="1:18" ht="15.75">
      <c r="A44" s="36"/>
      <c r="B44" s="9"/>
      <c r="C44" s="9"/>
      <c r="D44" s="6" t="s">
        <v>124</v>
      </c>
      <c r="E44" s="11">
        <v>4514</v>
      </c>
      <c r="F44" s="27" t="s">
        <v>94</v>
      </c>
      <c r="G44" s="6" t="s">
        <v>212</v>
      </c>
      <c r="H44" s="43" t="s">
        <v>11</v>
      </c>
      <c r="I44" s="43" t="s">
        <v>140</v>
      </c>
      <c r="J44" s="43" t="s">
        <v>158</v>
      </c>
      <c r="K44" s="49"/>
      <c r="L44" s="44" t="s">
        <v>11</v>
      </c>
      <c r="M44" s="44" t="s">
        <v>28</v>
      </c>
      <c r="N44" s="44"/>
      <c r="O44" s="15"/>
      <c r="P44" s="31" t="s">
        <v>227</v>
      </c>
      <c r="Q44" s="17">
        <f t="shared" si="2"/>
        <v>3</v>
      </c>
      <c r="R44" s="18">
        <f t="shared" si="3"/>
        <v>1</v>
      </c>
    </row>
    <row r="45" spans="1:18" ht="15.75">
      <c r="A45" s="9"/>
      <c r="B45" s="9"/>
      <c r="C45" s="9"/>
      <c r="D45" s="6" t="s">
        <v>124</v>
      </c>
      <c r="E45" s="11">
        <v>4516</v>
      </c>
      <c r="F45" s="6" t="s">
        <v>93</v>
      </c>
      <c r="G45" s="6" t="s">
        <v>67</v>
      </c>
      <c r="H45" s="43" t="s">
        <v>87</v>
      </c>
      <c r="I45" s="43" t="s">
        <v>11</v>
      </c>
      <c r="J45" s="43" t="s">
        <v>66</v>
      </c>
      <c r="K45" s="49"/>
      <c r="L45" s="44" t="s">
        <v>223</v>
      </c>
      <c r="M45" s="44"/>
      <c r="N45" s="44"/>
      <c r="O45" s="15"/>
      <c r="P45" s="31" t="s">
        <v>147</v>
      </c>
      <c r="Q45" s="17">
        <f t="shared" si="2"/>
        <v>3</v>
      </c>
      <c r="R45" s="18">
        <f t="shared" si="3"/>
        <v>2</v>
      </c>
    </row>
    <row r="46" spans="1:18" ht="15.75">
      <c r="A46" s="9"/>
      <c r="B46" s="9"/>
      <c r="C46" s="9"/>
      <c r="D46" s="6" t="s">
        <v>124</v>
      </c>
      <c r="E46" s="11">
        <v>4523</v>
      </c>
      <c r="F46" s="6" t="s">
        <v>93</v>
      </c>
      <c r="G46" s="6" t="s">
        <v>39</v>
      </c>
      <c r="H46" s="43" t="s">
        <v>8</v>
      </c>
      <c r="I46" s="43" t="s">
        <v>53</v>
      </c>
      <c r="J46" s="57" t="s">
        <v>119</v>
      </c>
      <c r="K46" s="49"/>
      <c r="L46" s="44"/>
      <c r="M46" s="44"/>
      <c r="N46" s="44"/>
      <c r="O46" s="15"/>
      <c r="P46" s="31" t="s">
        <v>87</v>
      </c>
      <c r="Q46" s="17">
        <f t="shared" si="2"/>
        <v>3</v>
      </c>
      <c r="R46" s="18">
        <f t="shared" si="3"/>
        <v>1</v>
      </c>
    </row>
    <row r="47" spans="1:18" ht="15.75">
      <c r="A47" s="9"/>
      <c r="B47" s="9"/>
      <c r="C47" s="9"/>
      <c r="D47" s="27" t="s">
        <v>124</v>
      </c>
      <c r="E47" s="11">
        <v>4540</v>
      </c>
      <c r="F47" s="6"/>
      <c r="G47" s="6" t="s">
        <v>165</v>
      </c>
      <c r="H47" s="43" t="s">
        <v>49</v>
      </c>
      <c r="I47" s="43" t="s">
        <v>223</v>
      </c>
      <c r="J47" s="43" t="s">
        <v>145</v>
      </c>
      <c r="K47" s="49"/>
      <c r="L47" s="44"/>
      <c r="M47" s="50" t="s">
        <v>166</v>
      </c>
      <c r="N47" s="44"/>
      <c r="O47" s="15"/>
      <c r="P47" s="31" t="s">
        <v>53</v>
      </c>
      <c r="Q47" s="17">
        <f t="shared" si="2"/>
        <v>3</v>
      </c>
      <c r="R47" s="18">
        <f t="shared" si="3"/>
        <v>1</v>
      </c>
    </row>
    <row r="48" spans="1:18" ht="15.75">
      <c r="A48" s="28"/>
      <c r="B48" s="28"/>
      <c r="C48" s="28"/>
      <c r="D48" s="6" t="s">
        <v>124</v>
      </c>
      <c r="E48" s="11">
        <v>4598</v>
      </c>
      <c r="F48" s="6" t="s">
        <v>93</v>
      </c>
      <c r="G48" s="6" t="s">
        <v>68</v>
      </c>
      <c r="H48" s="43" t="s">
        <v>140</v>
      </c>
      <c r="I48" s="43" t="s">
        <v>204</v>
      </c>
      <c r="J48" s="43" t="s">
        <v>144</v>
      </c>
      <c r="K48" s="49"/>
      <c r="L48" s="44" t="s">
        <v>140</v>
      </c>
      <c r="M48" s="44"/>
      <c r="N48" s="44"/>
      <c r="O48" s="15"/>
      <c r="P48" s="31" t="s">
        <v>228</v>
      </c>
      <c r="Q48" s="17">
        <f t="shared" si="2"/>
        <v>3</v>
      </c>
      <c r="R48" s="18">
        <f t="shared" si="3"/>
        <v>1</v>
      </c>
    </row>
    <row r="49" spans="1:18" ht="15.75">
      <c r="A49" s="28"/>
      <c r="B49" s="28"/>
      <c r="C49" s="28"/>
      <c r="D49" s="27" t="s">
        <v>124</v>
      </c>
      <c r="E49" s="11">
        <v>4599</v>
      </c>
      <c r="F49" s="6"/>
      <c r="G49" s="6" t="s">
        <v>132</v>
      </c>
      <c r="H49" s="43" t="s">
        <v>144</v>
      </c>
      <c r="I49" s="43" t="s">
        <v>87</v>
      </c>
      <c r="J49" s="43" t="s">
        <v>231</v>
      </c>
      <c r="K49" s="49"/>
      <c r="L49" s="44" t="s">
        <v>213</v>
      </c>
      <c r="M49" s="50" t="s">
        <v>213</v>
      </c>
      <c r="N49" s="44"/>
      <c r="O49" s="15"/>
      <c r="P49" s="31" t="s">
        <v>133</v>
      </c>
      <c r="Q49" s="34">
        <f t="shared" si="2"/>
        <v>4</v>
      </c>
      <c r="R49" s="35">
        <f t="shared" si="3"/>
        <v>1</v>
      </c>
    </row>
    <row r="50" spans="1:18" ht="15.75">
      <c r="A50" s="9"/>
      <c r="B50" s="9"/>
      <c r="C50" s="9" t="s">
        <v>201</v>
      </c>
      <c r="D50" s="19" t="s">
        <v>124</v>
      </c>
      <c r="E50" s="11">
        <v>4610</v>
      </c>
      <c r="F50" s="29" t="s">
        <v>93</v>
      </c>
      <c r="G50" s="20" t="s">
        <v>69</v>
      </c>
      <c r="H50" s="43" t="s">
        <v>4</v>
      </c>
      <c r="I50" s="33" t="s">
        <v>80</v>
      </c>
      <c r="J50" s="43"/>
      <c r="K50" s="49"/>
      <c r="L50" s="44"/>
      <c r="M50" s="44"/>
      <c r="N50" s="44"/>
      <c r="O50" s="15"/>
      <c r="P50" s="31" t="s">
        <v>229</v>
      </c>
      <c r="Q50" s="17">
        <f t="shared" si="2"/>
        <v>3</v>
      </c>
      <c r="R50" s="18">
        <f t="shared" si="3"/>
        <v>1</v>
      </c>
    </row>
    <row r="51" spans="1:18" ht="15.75">
      <c r="A51" s="9"/>
      <c r="B51" s="9"/>
      <c r="C51" s="9"/>
      <c r="D51" s="6" t="s">
        <v>124</v>
      </c>
      <c r="E51" s="11">
        <v>4657</v>
      </c>
      <c r="F51" s="27" t="s">
        <v>94</v>
      </c>
      <c r="G51" s="6" t="s">
        <v>76</v>
      </c>
      <c r="H51" s="43" t="s">
        <v>158</v>
      </c>
      <c r="I51" s="43" t="s">
        <v>52</v>
      </c>
      <c r="J51" s="43" t="s">
        <v>4</v>
      </c>
      <c r="L51" s="44" t="s">
        <v>158</v>
      </c>
      <c r="M51" s="44" t="s">
        <v>158</v>
      </c>
      <c r="N51" s="44"/>
      <c r="O51" s="15"/>
      <c r="P51" s="31" t="s">
        <v>127</v>
      </c>
      <c r="Q51" s="17">
        <f t="shared" si="2"/>
        <v>3</v>
      </c>
      <c r="R51" s="18">
        <f t="shared" si="3"/>
        <v>1</v>
      </c>
    </row>
    <row r="52" spans="1:18" ht="15.75">
      <c r="A52" s="9"/>
      <c r="B52" s="9"/>
      <c r="C52" s="9"/>
      <c r="D52" s="6" t="s">
        <v>124</v>
      </c>
      <c r="E52" s="11">
        <v>4665</v>
      </c>
      <c r="F52" s="6" t="s">
        <v>94</v>
      </c>
      <c r="G52" s="6" t="s">
        <v>88</v>
      </c>
      <c r="H52" s="43" t="s">
        <v>111</v>
      </c>
      <c r="I52" s="43"/>
      <c r="J52" s="43"/>
      <c r="K52" s="49"/>
      <c r="L52" s="44"/>
      <c r="M52" s="49"/>
      <c r="N52" s="44"/>
      <c r="O52" s="15"/>
      <c r="P52" s="31" t="s">
        <v>47</v>
      </c>
      <c r="Q52" s="17">
        <f t="shared" si="2"/>
        <v>2</v>
      </c>
      <c r="R52" s="18">
        <f t="shared" si="3"/>
        <v>1</v>
      </c>
    </row>
    <row r="53" spans="1:18" ht="15.75">
      <c r="A53" s="9"/>
      <c r="B53" s="9"/>
      <c r="C53" s="9"/>
      <c r="D53" s="6" t="s">
        <v>124</v>
      </c>
      <c r="E53" s="11">
        <v>4712</v>
      </c>
      <c r="F53" s="6" t="s">
        <v>94</v>
      </c>
      <c r="G53" s="6" t="s">
        <v>89</v>
      </c>
      <c r="H53" s="43" t="s">
        <v>143</v>
      </c>
      <c r="I53" s="43" t="s">
        <v>152</v>
      </c>
      <c r="J53" s="43" t="s">
        <v>198</v>
      </c>
      <c r="K53" s="49" t="s">
        <v>171</v>
      </c>
      <c r="L53" s="44" t="s">
        <v>29</v>
      </c>
      <c r="M53" s="48" t="s">
        <v>199</v>
      </c>
      <c r="N53" s="44"/>
      <c r="O53" s="15"/>
      <c r="P53" s="31" t="s">
        <v>134</v>
      </c>
      <c r="Q53" s="17">
        <f t="shared" si="2"/>
        <v>3</v>
      </c>
      <c r="R53" s="18">
        <f t="shared" si="3"/>
        <v>0</v>
      </c>
    </row>
    <row r="54" spans="1:18" ht="15.75">
      <c r="A54" s="9"/>
      <c r="B54" s="9"/>
      <c r="C54" s="9"/>
      <c r="D54" s="6" t="s">
        <v>124</v>
      </c>
      <c r="E54" s="11">
        <v>4713</v>
      </c>
      <c r="F54" s="6" t="s">
        <v>94</v>
      </c>
      <c r="G54" s="6" t="s">
        <v>121</v>
      </c>
      <c r="H54" s="43" t="s">
        <v>152</v>
      </c>
      <c r="I54" s="43" t="s">
        <v>139</v>
      </c>
      <c r="J54" s="43" t="s">
        <v>198</v>
      </c>
      <c r="K54" s="49"/>
      <c r="L54" s="44"/>
      <c r="M54" s="44" t="s">
        <v>30</v>
      </c>
      <c r="N54" s="44"/>
      <c r="O54" s="13"/>
      <c r="P54" s="31" t="s">
        <v>142</v>
      </c>
      <c r="Q54" s="17">
        <f t="shared" si="2"/>
        <v>3</v>
      </c>
      <c r="R54" s="18">
        <f t="shared" si="3"/>
        <v>0</v>
      </c>
    </row>
    <row r="55" spans="1:18" ht="15.75">
      <c r="A55" s="9"/>
      <c r="B55" s="9"/>
      <c r="C55" s="9"/>
      <c r="D55" s="6" t="s">
        <v>124</v>
      </c>
      <c r="E55" s="11">
        <v>4714</v>
      </c>
      <c r="F55" s="6" t="s">
        <v>93</v>
      </c>
      <c r="G55" s="6" t="s">
        <v>36</v>
      </c>
      <c r="H55" s="44" t="s">
        <v>180</v>
      </c>
      <c r="I55" s="43" t="s">
        <v>114</v>
      </c>
      <c r="J55" s="43" t="s">
        <v>228</v>
      </c>
      <c r="K55" s="49"/>
      <c r="L55" s="44"/>
      <c r="M55" s="44" t="s">
        <v>180</v>
      </c>
      <c r="N55" s="44"/>
      <c r="O55" s="16"/>
      <c r="P55" s="31" t="s">
        <v>230</v>
      </c>
      <c r="Q55" s="17">
        <f t="shared" si="2"/>
        <v>3</v>
      </c>
      <c r="R55" s="18">
        <f t="shared" si="3"/>
        <v>1</v>
      </c>
    </row>
    <row r="56" spans="1:18" ht="15.75">
      <c r="A56" s="9"/>
      <c r="B56" s="9"/>
      <c r="C56" s="9"/>
      <c r="D56" s="6" t="s">
        <v>124</v>
      </c>
      <c r="E56" s="11">
        <v>4720</v>
      </c>
      <c r="F56" s="6" t="s">
        <v>93</v>
      </c>
      <c r="G56" s="6" t="s">
        <v>40</v>
      </c>
      <c r="H56" s="43" t="s">
        <v>199</v>
      </c>
      <c r="I56" s="43" t="s">
        <v>143</v>
      </c>
      <c r="J56" s="43" t="s">
        <v>214</v>
      </c>
      <c r="K56" s="49"/>
      <c r="L56" s="44" t="s">
        <v>31</v>
      </c>
      <c r="M56" s="44" t="s">
        <v>143</v>
      </c>
      <c r="N56" s="44"/>
      <c r="O56" s="16"/>
      <c r="P56" s="31" t="s">
        <v>11</v>
      </c>
      <c r="Q56" s="17">
        <f t="shared" si="2"/>
        <v>3</v>
      </c>
      <c r="R56" s="18">
        <f t="shared" si="3"/>
        <v>2</v>
      </c>
    </row>
    <row r="57" spans="1:18" ht="15.75">
      <c r="A57" s="9"/>
      <c r="B57" s="9"/>
      <c r="C57" s="9"/>
      <c r="D57" s="6" t="s">
        <v>124</v>
      </c>
      <c r="E57" s="11">
        <v>4732</v>
      </c>
      <c r="F57" s="6" t="s">
        <v>93</v>
      </c>
      <c r="G57" s="6" t="s">
        <v>109</v>
      </c>
      <c r="H57" s="44" t="s">
        <v>35</v>
      </c>
      <c r="I57" s="43" t="s">
        <v>222</v>
      </c>
      <c r="J57" s="49" t="s">
        <v>225</v>
      </c>
      <c r="K57" s="49"/>
      <c r="L57" s="44"/>
      <c r="M57" s="44" t="s">
        <v>35</v>
      </c>
      <c r="N57" s="44"/>
      <c r="O57" s="16"/>
      <c r="P57" s="31" t="s">
        <v>231</v>
      </c>
      <c r="Q57" s="17">
        <f t="shared" si="2"/>
        <v>3</v>
      </c>
      <c r="R57" s="18">
        <f t="shared" si="3"/>
        <v>0</v>
      </c>
    </row>
    <row r="58" spans="1:18" ht="15.75">
      <c r="A58" s="9"/>
      <c r="B58" s="9"/>
      <c r="C58" s="3"/>
      <c r="D58" s="6" t="s">
        <v>124</v>
      </c>
      <c r="E58" s="11">
        <v>4736</v>
      </c>
      <c r="F58" s="6" t="s">
        <v>93</v>
      </c>
      <c r="G58" s="6" t="s">
        <v>70</v>
      </c>
      <c r="H58" s="43" t="s">
        <v>152</v>
      </c>
      <c r="I58" s="43" t="s">
        <v>234</v>
      </c>
      <c r="J58" s="43" t="s">
        <v>235</v>
      </c>
      <c r="K58" s="49"/>
      <c r="L58" s="44" t="s">
        <v>152</v>
      </c>
      <c r="M58" s="44"/>
      <c r="N58" s="44"/>
      <c r="O58" s="16"/>
      <c r="P58" s="31" t="s">
        <v>204</v>
      </c>
      <c r="Q58" s="17">
        <f t="shared" si="2"/>
        <v>1</v>
      </c>
      <c r="R58" s="18">
        <f t="shared" si="3"/>
        <v>0</v>
      </c>
    </row>
    <row r="59" spans="1:18" ht="15.75">
      <c r="A59" s="9"/>
      <c r="B59" s="9"/>
      <c r="C59" s="9"/>
      <c r="D59" s="6" t="s">
        <v>124</v>
      </c>
      <c r="E59" s="11">
        <v>4750</v>
      </c>
      <c r="F59" s="30" t="s">
        <v>94</v>
      </c>
      <c r="G59" s="6" t="s">
        <v>123</v>
      </c>
      <c r="H59" s="43" t="s">
        <v>120</v>
      </c>
      <c r="I59" s="43" t="s">
        <v>236</v>
      </c>
      <c r="J59" s="43" t="s">
        <v>237</v>
      </c>
      <c r="K59" s="49" t="s">
        <v>238</v>
      </c>
      <c r="L59" s="44" t="s">
        <v>130</v>
      </c>
      <c r="M59" s="44"/>
      <c r="N59" s="44"/>
      <c r="O59" s="16"/>
      <c r="P59" s="31" t="s">
        <v>205</v>
      </c>
      <c r="Q59" s="17">
        <f t="shared" si="2"/>
        <v>2</v>
      </c>
      <c r="R59" s="18">
        <f t="shared" si="3"/>
        <v>0</v>
      </c>
    </row>
    <row r="60" spans="1:18" ht="15.75">
      <c r="A60" s="9"/>
      <c r="B60" s="9"/>
      <c r="C60" s="10"/>
      <c r="D60" s="19" t="s">
        <v>124</v>
      </c>
      <c r="E60" s="11">
        <v>4853</v>
      </c>
      <c r="F60" s="29" t="s">
        <v>93</v>
      </c>
      <c r="G60" s="20" t="s">
        <v>37</v>
      </c>
      <c r="H60" s="50" t="s">
        <v>38</v>
      </c>
      <c r="I60" s="43" t="s">
        <v>113</v>
      </c>
      <c r="J60" s="43" t="s">
        <v>222</v>
      </c>
      <c r="K60" s="49"/>
      <c r="L60" s="44"/>
      <c r="M60" s="50" t="s">
        <v>38</v>
      </c>
      <c r="N60" s="44"/>
      <c r="O60" s="13"/>
      <c r="P60" s="31" t="s">
        <v>131</v>
      </c>
      <c r="Q60" s="17">
        <f t="shared" si="2"/>
        <v>4</v>
      </c>
      <c r="R60" s="18">
        <f t="shared" si="3"/>
        <v>2</v>
      </c>
    </row>
    <row r="61" spans="1:18" ht="15.75">
      <c r="A61" s="9" t="s">
        <v>200</v>
      </c>
      <c r="B61" s="9" t="s">
        <v>200</v>
      </c>
      <c r="C61" s="9"/>
      <c r="D61" s="6" t="s">
        <v>124</v>
      </c>
      <c r="E61" s="11">
        <v>4924</v>
      </c>
      <c r="F61" s="6" t="s">
        <v>94</v>
      </c>
      <c r="G61" s="6" t="s">
        <v>99</v>
      </c>
      <c r="H61" s="43" t="s">
        <v>150</v>
      </c>
      <c r="I61" s="43" t="s">
        <v>147</v>
      </c>
      <c r="J61" s="43" t="s">
        <v>47</v>
      </c>
      <c r="K61" s="49" t="s">
        <v>171</v>
      </c>
      <c r="L61" s="44" t="s">
        <v>32</v>
      </c>
      <c r="M61" s="55" t="s">
        <v>33</v>
      </c>
      <c r="N61" s="44"/>
      <c r="O61" s="16"/>
      <c r="P61" s="31" t="s">
        <v>90</v>
      </c>
      <c r="Q61" s="17">
        <f t="shared" si="2"/>
        <v>4</v>
      </c>
      <c r="R61" s="18">
        <f t="shared" si="3"/>
        <v>2</v>
      </c>
    </row>
    <row r="62" spans="1:18" ht="15.75">
      <c r="A62" s="9"/>
      <c r="B62" s="9"/>
      <c r="C62" s="9"/>
      <c r="D62" s="6" t="s">
        <v>10</v>
      </c>
      <c r="E62" s="11">
        <v>4930</v>
      </c>
      <c r="F62" s="6"/>
      <c r="G62" s="6" t="s">
        <v>9</v>
      </c>
      <c r="H62" s="43" t="s">
        <v>125</v>
      </c>
      <c r="I62" s="31" t="s">
        <v>128</v>
      </c>
      <c r="J62" s="43" t="s">
        <v>5</v>
      </c>
      <c r="K62" s="49"/>
      <c r="L62" s="44"/>
      <c r="M62" s="44" t="s">
        <v>125</v>
      </c>
      <c r="N62" s="44"/>
      <c r="O62" s="10"/>
      <c r="P62" s="31" t="s">
        <v>86</v>
      </c>
      <c r="Q62" s="17">
        <f t="shared" si="2"/>
        <v>3</v>
      </c>
      <c r="R62" s="18">
        <f t="shared" si="3"/>
        <v>1</v>
      </c>
    </row>
    <row r="63" spans="1:18" ht="15.75">
      <c r="A63" s="9"/>
      <c r="B63" s="9"/>
      <c r="C63" s="10"/>
      <c r="D63" s="19" t="s">
        <v>92</v>
      </c>
      <c r="E63" s="11">
        <v>1935</v>
      </c>
      <c r="F63" s="29" t="s">
        <v>93</v>
      </c>
      <c r="G63" s="20" t="s">
        <v>100</v>
      </c>
      <c r="H63" s="49"/>
      <c r="I63" s="49"/>
      <c r="J63" s="49"/>
      <c r="K63" s="49"/>
      <c r="L63" s="44"/>
      <c r="M63" s="44"/>
      <c r="N63" s="44"/>
      <c r="O63" s="10"/>
      <c r="P63" s="31"/>
      <c r="Q63" s="17">
        <f t="shared" si="2"/>
        <v>0</v>
      </c>
      <c r="R63" s="18">
        <f t="shared" si="3"/>
        <v>0</v>
      </c>
    </row>
    <row r="64" spans="15:18" ht="15.75">
      <c r="O64" s="10"/>
      <c r="P64" s="31"/>
      <c r="Q64" s="17">
        <f t="shared" si="2"/>
        <v>0</v>
      </c>
      <c r="R64" s="18">
        <f t="shared" si="3"/>
        <v>0</v>
      </c>
    </row>
    <row r="65" spans="7:18" ht="15.75">
      <c r="G65" s="58" t="s">
        <v>202</v>
      </c>
      <c r="O65" s="10"/>
      <c r="P65" s="31"/>
      <c r="Q65" s="17">
        <f t="shared" si="2"/>
        <v>0</v>
      </c>
      <c r="R65" s="18">
        <f t="shared" si="3"/>
        <v>0</v>
      </c>
    </row>
    <row r="66" spans="1:18" ht="15.75">
      <c r="A66" s="8"/>
      <c r="B66" s="8"/>
      <c r="C66" s="8"/>
      <c r="D66" s="8"/>
      <c r="E66" s="8"/>
      <c r="F66" s="8"/>
      <c r="H66" s="8"/>
      <c r="I66" s="8"/>
      <c r="J66" s="8"/>
      <c r="K66" s="8"/>
      <c r="L66" s="8"/>
      <c r="M66" s="8"/>
      <c r="N66" s="10"/>
      <c r="O66" s="10"/>
      <c r="P66" s="56"/>
      <c r="Q66" s="52"/>
      <c r="R66" s="53"/>
    </row>
    <row r="67" spans="14:15" ht="15.75">
      <c r="N67" s="4"/>
      <c r="O67" s="10"/>
    </row>
    <row r="68" spans="14:15" ht="15.75">
      <c r="N68" s="4"/>
      <c r="O68" s="4"/>
    </row>
    <row r="69" spans="14:15" ht="15.75">
      <c r="N69" s="4"/>
      <c r="O69" s="4"/>
    </row>
    <row r="70" spans="14:15" ht="15.75">
      <c r="N70" s="4"/>
      <c r="O70" s="4"/>
    </row>
    <row r="71" spans="14:15" ht="15.75">
      <c r="N71" s="4"/>
      <c r="O71" s="4"/>
    </row>
    <row r="72" spans="14:15" ht="15.75">
      <c r="N72" s="4"/>
      <c r="O72" s="4"/>
    </row>
    <row r="73" spans="14:15" ht="15.75">
      <c r="N73" s="4"/>
      <c r="O73" s="4"/>
    </row>
    <row r="74" spans="14:15" ht="15.75">
      <c r="N74" s="4"/>
      <c r="O74" s="4"/>
    </row>
    <row r="75" spans="14:15" ht="15.75">
      <c r="N75" s="4"/>
      <c r="O75" s="4"/>
    </row>
    <row r="76" spans="14:15" ht="15.75">
      <c r="N76" s="4"/>
      <c r="O76" s="4"/>
    </row>
    <row r="77" spans="14:17" ht="12.75">
      <c r="N77" s="4"/>
      <c r="O77" s="4"/>
      <c r="P77" s="4"/>
      <c r="Q77" s="4"/>
    </row>
    <row r="78" spans="14:17" ht="12.75">
      <c r="N78" s="4"/>
      <c r="O78" s="4"/>
      <c r="P78" s="4"/>
      <c r="Q78" s="4"/>
    </row>
    <row r="79" spans="14:17" ht="12.75">
      <c r="N79" s="4"/>
      <c r="O79" s="4"/>
      <c r="P79" s="4"/>
      <c r="Q79" s="4"/>
    </row>
    <row r="80" spans="14:17" ht="12.75">
      <c r="N80" s="4"/>
      <c r="O80" s="4"/>
      <c r="P80" s="4"/>
      <c r="Q80" s="4"/>
    </row>
    <row r="81" spans="8:17" ht="12.75"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8:17" ht="12.75"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8:17" ht="12.75"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8:17" ht="12.75"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8:17" ht="12.75"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8:17" ht="12.75"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8:17" ht="12.75"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8:17" ht="12.75"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8:17" ht="12.75"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8:17" ht="12.75"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8:17" ht="12.75"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8:17" ht="12.75"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8:17" ht="12.75"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8:17" ht="12.75"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8:17" ht="12.75"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8:17" ht="12.75"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8:17" ht="12.75"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8:17" ht="12.75"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8:17" ht="12.75"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9:17" ht="12.75">
      <c r="I100" s="4"/>
      <c r="J100" s="4"/>
      <c r="K100" s="4"/>
      <c r="L100" s="4"/>
      <c r="M100" s="4"/>
      <c r="N100" s="4"/>
      <c r="O100" s="4"/>
      <c r="P100" s="4"/>
      <c r="Q100" s="4"/>
    </row>
    <row r="101" spans="9:17" ht="12.75">
      <c r="I101" s="4"/>
      <c r="J101" s="4"/>
      <c r="K101" s="4"/>
      <c r="L101" s="4"/>
      <c r="M101" s="4"/>
      <c r="N101" s="4"/>
      <c r="O101" s="4"/>
      <c r="P101" s="4"/>
      <c r="Q101" s="4"/>
    </row>
    <row r="102" spans="9:17" ht="12.75">
      <c r="I102" s="4"/>
      <c r="J102" s="4"/>
      <c r="K102" s="4"/>
      <c r="L102" s="4"/>
      <c r="M102" s="4"/>
      <c r="N102" s="4"/>
      <c r="O102" s="4"/>
      <c r="P102" s="4"/>
      <c r="Q102" s="4"/>
    </row>
    <row r="103" spans="9:17" ht="12.75">
      <c r="I103" s="4"/>
      <c r="J103" s="4"/>
      <c r="K103" s="4"/>
      <c r="L103" s="4"/>
      <c r="M103" s="4"/>
      <c r="N103" s="4"/>
      <c r="O103" s="4"/>
      <c r="P103" s="4"/>
      <c r="Q103" s="4"/>
    </row>
    <row r="104" spans="9:17" ht="12.75">
      <c r="I104" s="4"/>
      <c r="J104" s="4"/>
      <c r="K104" s="4"/>
      <c r="L104" s="4"/>
      <c r="M104" s="4"/>
      <c r="N104" s="4"/>
      <c r="O104" s="4"/>
      <c r="P104" s="4"/>
      <c r="Q104" s="4"/>
    </row>
    <row r="105" spans="9:17" ht="12.75">
      <c r="I105" s="4"/>
      <c r="J105" s="4"/>
      <c r="K105" s="4"/>
      <c r="L105" s="4"/>
      <c r="M105" s="4"/>
      <c r="N105" s="4"/>
      <c r="O105" s="4"/>
      <c r="P105" s="4"/>
      <c r="Q105" s="4"/>
    </row>
    <row r="106" spans="9:17" ht="12.75">
      <c r="I106" s="4"/>
      <c r="J106" s="4"/>
      <c r="K106" s="4"/>
      <c r="L106" s="4"/>
      <c r="M106" s="4"/>
      <c r="N106" s="4"/>
      <c r="O106" s="4"/>
      <c r="P106" s="4"/>
      <c r="Q106" s="4"/>
    </row>
    <row r="107" spans="9:17" ht="12.75">
      <c r="I107" s="4"/>
      <c r="J107" s="4"/>
      <c r="K107" s="4"/>
      <c r="L107" s="4"/>
      <c r="M107" s="4"/>
      <c r="N107" s="4"/>
      <c r="O107" s="4"/>
      <c r="P107" s="4"/>
      <c r="Q107" s="4"/>
    </row>
    <row r="108" spans="9:17" ht="12.75">
      <c r="I108" s="4"/>
      <c r="J108" s="4"/>
      <c r="K108" s="4"/>
      <c r="L108" s="4"/>
      <c r="M108" s="4"/>
      <c r="N108" s="4"/>
      <c r="O108" s="4"/>
      <c r="P108" s="4"/>
      <c r="Q108" s="4"/>
    </row>
    <row r="109" spans="9:17" ht="12.75">
      <c r="I109" s="4"/>
      <c r="J109" s="4"/>
      <c r="K109" s="4"/>
      <c r="L109" s="4"/>
      <c r="M109" s="4"/>
      <c r="N109" s="4"/>
      <c r="O109" s="4"/>
      <c r="P109" s="4"/>
      <c r="Q109" s="4"/>
    </row>
    <row r="110" spans="9:17" ht="12.75">
      <c r="I110" s="4"/>
      <c r="J110" s="4"/>
      <c r="K110" s="4"/>
      <c r="L110" s="4"/>
      <c r="M110" s="4"/>
      <c r="N110" s="4"/>
      <c r="O110" s="4"/>
      <c r="P110" s="4"/>
      <c r="Q110" s="4"/>
    </row>
    <row r="111" spans="9:17" ht="12.75">
      <c r="I111" s="4"/>
      <c r="J111" s="4"/>
      <c r="K111" s="4"/>
      <c r="L111" s="4"/>
      <c r="M111" s="4"/>
      <c r="N111" s="4"/>
      <c r="O111" s="4"/>
      <c r="P111" s="4"/>
      <c r="Q111" s="4"/>
    </row>
    <row r="112" spans="9:17" ht="12.75">
      <c r="I112" s="4"/>
      <c r="J112" s="4"/>
      <c r="K112" s="4"/>
      <c r="L112" s="4"/>
      <c r="M112" s="4"/>
      <c r="N112" s="4"/>
      <c r="O112" s="4"/>
      <c r="P112" s="4"/>
      <c r="Q112" s="4"/>
    </row>
    <row r="113" spans="15:17" ht="12.75">
      <c r="O113" s="4"/>
      <c r="P113" s="4"/>
      <c r="Q113" s="4"/>
    </row>
    <row r="148" ht="15.75">
      <c r="I148" s="1"/>
    </row>
    <row r="149" ht="15.75">
      <c r="I149" s="1"/>
    </row>
    <row r="150" ht="15.75">
      <c r="I150" s="1"/>
    </row>
    <row r="151" ht="15.75">
      <c r="I151" s="1"/>
    </row>
    <row r="152" ht="15.75">
      <c r="I152" s="1"/>
    </row>
    <row r="153" ht="15.75">
      <c r="I153" s="1"/>
    </row>
    <row r="154" ht="15.75">
      <c r="I154" s="1"/>
    </row>
    <row r="155" ht="15.75">
      <c r="I155" s="1"/>
    </row>
    <row r="156" ht="15.75">
      <c r="I156" s="1"/>
    </row>
    <row r="157" ht="15.75">
      <c r="I157" s="1"/>
    </row>
    <row r="158" ht="15.75">
      <c r="I158" s="1"/>
    </row>
    <row r="159" ht="15.75">
      <c r="I159" s="1"/>
    </row>
    <row r="160" ht="15.75">
      <c r="I160" s="1"/>
    </row>
    <row r="161" ht="15.75">
      <c r="I161" s="1"/>
    </row>
    <row r="162" ht="15.75">
      <c r="I162" s="1"/>
    </row>
    <row r="163" ht="15.75">
      <c r="I163" s="1"/>
    </row>
    <row r="164" ht="15.75">
      <c r="I164" s="1"/>
    </row>
    <row r="165" ht="15.75">
      <c r="I165" s="1"/>
    </row>
    <row r="166" ht="15.75">
      <c r="I166" s="1"/>
    </row>
    <row r="167" ht="15.75">
      <c r="I167" s="1"/>
    </row>
    <row r="168" ht="15.75">
      <c r="I168" s="1"/>
    </row>
    <row r="169" ht="15.75">
      <c r="I169" s="1"/>
    </row>
    <row r="170" ht="15.75">
      <c r="I170" s="1"/>
    </row>
    <row r="171" ht="15.75">
      <c r="I171" s="1"/>
    </row>
    <row r="172" ht="15.75">
      <c r="I172" s="1"/>
    </row>
    <row r="173" ht="15.75">
      <c r="I173" s="1"/>
    </row>
    <row r="174" ht="15.75">
      <c r="I174" s="1"/>
    </row>
    <row r="175" ht="15.75">
      <c r="I175" s="1"/>
    </row>
    <row r="176" ht="15.75">
      <c r="I176" s="1"/>
    </row>
    <row r="177" ht="15.75">
      <c r="I177" s="1"/>
    </row>
    <row r="178" ht="15.75">
      <c r="I178" s="2"/>
    </row>
    <row r="179" ht="15.75">
      <c r="I179" s="1"/>
    </row>
    <row r="180" ht="15.75">
      <c r="I180" s="1"/>
    </row>
    <row r="181" ht="15.75">
      <c r="I181" s="1"/>
    </row>
    <row r="182" ht="15.75">
      <c r="I182" s="1"/>
    </row>
    <row r="183" ht="15.75">
      <c r="I183" s="3"/>
    </row>
    <row r="184" ht="15.75">
      <c r="I184" s="1"/>
    </row>
    <row r="185" ht="15.75">
      <c r="I185" s="1"/>
    </row>
    <row r="186" ht="15.75">
      <c r="I186" s="1"/>
    </row>
    <row r="187" ht="15.75">
      <c r="I187" s="1"/>
    </row>
    <row r="188" ht="15.75">
      <c r="I188" s="1"/>
    </row>
    <row r="189" ht="15.75">
      <c r="I189" s="1"/>
    </row>
    <row r="190" ht="15.75">
      <c r="I190" s="1"/>
    </row>
    <row r="191" ht="15.75">
      <c r="I191" s="1"/>
    </row>
    <row r="192" ht="15.75">
      <c r="I192" s="2"/>
    </row>
    <row r="193" ht="15.75">
      <c r="I193" s="3"/>
    </row>
    <row r="194" ht="15.75">
      <c r="I194" s="1"/>
    </row>
    <row r="195" ht="15.75">
      <c r="I195" s="1"/>
    </row>
  </sheetData>
  <sheetProtection/>
  <conditionalFormatting sqref="L8:N18 H14">
    <cfRule type="expression" priority="1" dxfId="2" stopIfTrue="1">
      <formula>MID($B9,2,1)&lt;&gt;MID($B8,2,1)</formula>
    </cfRule>
  </conditionalFormatting>
  <conditionalFormatting sqref="L5:M5 M61">
    <cfRule type="expression" priority="3" dxfId="2" stopIfTrue="1">
      <formula>MID($B5,2,1)&lt;&gt;MID(Sheet1!#REF!,2,1)</formula>
    </cfRule>
  </conditionalFormatting>
  <printOptions/>
  <pageMargins left="0.75" right="0.75" top="0.5" bottom="0.5" header="0.5" footer="0.5"/>
  <pageSetup fitToHeight="5" fitToWidth="1" horizontalDpi="300" verticalDpi="300" orientation="landscape" scale="63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Univ.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Couch</dc:creator>
  <cp:keywords/>
  <dc:description/>
  <cp:lastModifiedBy>Shannon Chillingworth</cp:lastModifiedBy>
  <cp:lastPrinted>2017-07-13T16:27:48Z</cp:lastPrinted>
  <dcterms:created xsi:type="dcterms:W3CDTF">2002-07-17T14:31:21Z</dcterms:created>
  <dcterms:modified xsi:type="dcterms:W3CDTF">2017-12-16T21:10:05Z</dcterms:modified>
  <cp:category/>
  <cp:version/>
  <cp:contentType/>
  <cp:contentStatus/>
</cp:coreProperties>
</file>